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935" windowHeight="8130" activeTab="6"/>
  </bookViews>
  <sheets>
    <sheet name="Հավելված 1" sheetId="11" r:id="rId1"/>
    <sheet name="Հավելված 2 " sheetId="10" r:id="rId2"/>
    <sheet name="Հավելված 3" sheetId="4" r:id="rId3"/>
    <sheet name="Հավելված 4" sheetId="5" r:id="rId4"/>
    <sheet name="Հավելված 5 " sheetId="9" r:id="rId5"/>
    <sheet name="Հավելված 6" sheetId="7" r:id="rId6"/>
    <sheet name="Հավելված 6 աղյ.2" sheetId="8" r:id="rId7"/>
  </sheets>
  <calcPr calcId="145621"/>
</workbook>
</file>

<file path=xl/calcChain.xml><?xml version="1.0" encoding="utf-8"?>
<calcChain xmlns="http://schemas.openxmlformats.org/spreadsheetml/2006/main">
  <c r="E20" i="9" l="1"/>
  <c r="F20" i="9"/>
  <c r="G20" i="9"/>
  <c r="G12" i="5"/>
  <c r="D12" i="5"/>
  <c r="B12" i="5"/>
  <c r="G19" i="9" l="1"/>
  <c r="F19" i="9"/>
  <c r="F17" i="9" s="1"/>
  <c r="F15" i="9" s="1"/>
  <c r="F13" i="9" s="1"/>
  <c r="F11" i="9" s="1"/>
  <c r="E19" i="9"/>
  <c r="E17" i="9" s="1"/>
  <c r="E15" i="9" s="1"/>
  <c r="E13" i="9" s="1"/>
  <c r="E11" i="9" s="1"/>
  <c r="G17" i="9" l="1"/>
  <c r="G15" i="9" s="1"/>
  <c r="G13" i="9" s="1"/>
  <c r="G11" i="9" s="1"/>
</calcChain>
</file>

<file path=xl/sharedStrings.xml><?xml version="1.0" encoding="utf-8"?>
<sst xmlns="http://schemas.openxmlformats.org/spreadsheetml/2006/main" count="166" uniqueCount="127">
  <si>
    <t>(հազ. դրամ)</t>
  </si>
  <si>
    <t>Ցուցանիշների փոփոխությունը</t>
  </si>
  <si>
    <t>առաջին կիսամյակ</t>
  </si>
  <si>
    <t>ամիս</t>
  </si>
  <si>
    <t>տարի</t>
  </si>
  <si>
    <t>այդ թվում՝</t>
  </si>
  <si>
    <t xml:space="preserve">    այդ թվում՝</t>
  </si>
  <si>
    <t>Բաժինը</t>
  </si>
  <si>
    <t>Խումբը</t>
  </si>
  <si>
    <t>Դասը</t>
  </si>
  <si>
    <t>Բյուջետային ծախսերի գործառական դասակարգման բաժինների, խմբերի և դասերի անվանումները</t>
  </si>
  <si>
    <t>ԸՆԴԱՄԵՆԸ   ԾԱԽՍԵՐ</t>
  </si>
  <si>
    <t>այդ թվում`</t>
  </si>
  <si>
    <t>Ընդհանուր բնույթի հանրային ծառայություններ (այլ դասերին չպատկանող)</t>
  </si>
  <si>
    <t>Բյուջետային ծախսերի տնտեսագիտական դասակարգման հոդվածների անվանումները</t>
  </si>
  <si>
    <t>ԸՆԴԱՄԵՆԸ՝ ԾԱԽՍԵՐ</t>
  </si>
  <si>
    <t>ԸՆԹԱՑԻԿ ԾԱԽՍԵՐ</t>
  </si>
  <si>
    <t>ՍՈՒԲՍԻԴԻԱՆԵՐ</t>
  </si>
  <si>
    <t>Սուբսիդիաներ պետական կազմակերպություններին</t>
  </si>
  <si>
    <t>Չափորոշիչներ</t>
  </si>
  <si>
    <t>(ավելացումները նշված են դրական նշանով)</t>
  </si>
  <si>
    <t>ոչ ֆինանսական ցուցանիշներ</t>
  </si>
  <si>
    <t>ֆինանսական ցուցանիշներ</t>
  </si>
  <si>
    <t>ինն ամիս</t>
  </si>
  <si>
    <t>Ծրագրային դասիչը</t>
  </si>
  <si>
    <r>
      <t>Անվանումը</t>
    </r>
    <r>
      <rPr>
        <sz val="10"/>
        <color theme="1"/>
        <rFont val="GHEA Grapalat"/>
        <family val="3"/>
      </rPr>
      <t>.</t>
    </r>
  </si>
  <si>
    <t>«Պետական գույքի հաշվառման, գույքագրման,</t>
  </si>
  <si>
    <t>ուսումնասիրությունների և գնահատման աշխատանքների</t>
  </si>
  <si>
    <t>իրականացման և սպասարկման ծառայություններ»</t>
  </si>
  <si>
    <t>Նկարագրությունը</t>
  </si>
  <si>
    <t>Պետական գույքի հաշվառման, գույքագրման,</t>
  </si>
  <si>
    <t>Քանակական</t>
  </si>
  <si>
    <t>Որակական</t>
  </si>
  <si>
    <t xml:space="preserve"> մշակված չէ</t>
  </si>
  <si>
    <t>ժամկետայնության</t>
  </si>
  <si>
    <t>տարեկան կտրվածքով</t>
  </si>
  <si>
    <t>Մատուցվող ծառայության վրա կատարվող ծախսը (հազ. դրամ)</t>
  </si>
  <si>
    <t>X</t>
  </si>
  <si>
    <t>Ծրագիրը (ծրագրերը), որի (որոնց) շրջանակներում իրականացվում է քաղաքականության միջոցառումը</t>
  </si>
  <si>
    <t>1079 ՀՀ ԿԱ պետական գույքի կառավարման ծրագիր</t>
  </si>
  <si>
    <r>
      <t>Վերջնական արդյունքի նկարագրությունը</t>
    </r>
    <r>
      <rPr>
        <sz val="10"/>
        <color rgb="FF000000"/>
        <rFont val="GHEA Grapalat"/>
        <family val="3"/>
      </rPr>
      <t xml:space="preserve"> Պետական գույքի արդյունավետ կառավարում,</t>
    </r>
    <r>
      <rPr>
        <sz val="10"/>
        <color theme="1"/>
        <rFont val="GHEA Grapalat"/>
        <family val="3"/>
      </rPr>
      <t xml:space="preserve"> ՀՀ Կառավարական N 2 և 3 շենքերի և շինությունների աշխատանքային պայմանների բարելավում</t>
    </r>
  </si>
  <si>
    <t xml:space="preserve">Ծառայություն մատուցողի (մատուցողների) անվանումը </t>
  </si>
  <si>
    <r>
      <t xml:space="preserve"> </t>
    </r>
    <r>
      <rPr>
        <sz val="10"/>
        <color theme="1"/>
        <rFont val="GHEA Grapalat"/>
        <family val="3"/>
      </rPr>
      <t>«Պետական գույքի գույքագրման և գնահատման գործակալություն» ՊՈԱԿ</t>
    </r>
  </si>
  <si>
    <t xml:space="preserve">-Ն որոշման </t>
  </si>
  <si>
    <t>Աղյուսակ N 1</t>
  </si>
  <si>
    <t>Աղյուսակ N 2</t>
  </si>
  <si>
    <t>Բաժին 2</t>
  </si>
  <si>
    <t>Գերատեսչության կողմից իրականացվող քաղաքականության միջոցառումների ծրագրային խմբավորումը</t>
  </si>
  <si>
    <t>Գործառական դասիչը</t>
  </si>
  <si>
    <t>Ծրագիր/Քաղաքականության միջոցառում</t>
  </si>
  <si>
    <t>Ծրագիրը</t>
  </si>
  <si>
    <t>Միջոցառումը</t>
  </si>
  <si>
    <t>(Բաժին/Խումբ/Դաս)</t>
  </si>
  <si>
    <t>Տարի</t>
  </si>
  <si>
    <t>ԾՐԱԳԻՐ</t>
  </si>
  <si>
    <t>Պետական գույքի կառավարման ծրագիր</t>
  </si>
  <si>
    <t>Ծրագրի նկարագրությունը</t>
  </si>
  <si>
    <t>Պետական գույքի հաշվառում, գույքագրում, աճուրդների կազմակերպում, մասնավորցվող գույքի վերաբերյալ տեղեկատվության հրապարակում</t>
  </si>
  <si>
    <t>Վերջնական արդյուքի նկարագրությունը</t>
  </si>
  <si>
    <t>Պետական գույքի արդյունավետ կառավարում</t>
  </si>
  <si>
    <t>Քաղաքականության միջոցառումներ,Ծառայություններ</t>
  </si>
  <si>
    <t>01.06.01</t>
  </si>
  <si>
    <t>Պետական գույքի հաշվառման, գույքագրման, ուսումնասիրությունների և գնահատման աշխատանքների իրականացման և սպասարկման ծառայություններ</t>
  </si>
  <si>
    <t>Մատուցվող ծառայության նկարագրությունը</t>
  </si>
  <si>
    <t>Ծառայություն մատուցողի անվանումը</t>
  </si>
  <si>
    <t>«Պետական գույքի գույքագրման և գնահատման գործակալություն» ՊՈԱԿ</t>
  </si>
  <si>
    <t xml:space="preserve">Պետական գույքի հաշվառման, գույքագրման, ուսումնասիր-ման և գնահատման անցկացում, Կառավարական N 2 և 3 շենքերի սպասարկում, օտարման ենթակա շարժական գույքի պահառության իրականացում </t>
  </si>
  <si>
    <t>Հավելված N 6</t>
  </si>
  <si>
    <t>Հավելված N6</t>
  </si>
  <si>
    <t>Բաժին</t>
  </si>
  <si>
    <t>Խումբ</t>
  </si>
  <si>
    <t>Դաս</t>
  </si>
  <si>
    <t>Բյուջետային ծախսերի գործառական դասակարգման բաժինների, խմբերի և դասերի,  տնտեսագիտական դասակարգման հոդվածների, ֆինանսավորվող ծրագրերի և վերջիններս իրականացնող մարմինների անվանումները</t>
  </si>
  <si>
    <t>Առաջին կիսամյակ</t>
  </si>
  <si>
    <t xml:space="preserve">ԸՆԴԱՄԵՆԸ ԾԱԽՍԵՐ                  </t>
  </si>
  <si>
    <t>այդ թվում</t>
  </si>
  <si>
    <t>01</t>
  </si>
  <si>
    <t>06</t>
  </si>
  <si>
    <t xml:space="preserve">Ընդհանուր բնույթի հանրային ծառայություններ (այլ դասերին չպատկանող) </t>
  </si>
  <si>
    <t xml:space="preserve">այդ թվում՝ </t>
  </si>
  <si>
    <r>
      <t>ՀՀ կառավարությանն առընթեր պետական</t>
    </r>
    <r>
      <rPr>
        <sz val="11"/>
        <color indexed="10"/>
        <rFont val="GHEA Grapalat"/>
        <family val="3"/>
      </rPr>
      <t xml:space="preserve"> </t>
    </r>
    <r>
      <rPr>
        <sz val="11"/>
        <color indexed="8"/>
        <rFont val="GHEA Grapalat"/>
        <family val="3"/>
      </rPr>
      <t>գույքի կառավարման վարչություն</t>
    </r>
  </si>
  <si>
    <t>այդ թվում՝ ըստ բյուջետային ծախսերի տնտեսագիտական դասակարգման հոդվածների</t>
  </si>
  <si>
    <t>- սուբսիդիաներ ոչ ֆինանսական  պետական կազմակերպություններին</t>
  </si>
  <si>
    <t>ինն </t>
  </si>
  <si>
    <t> 01</t>
  </si>
  <si>
    <t> 06</t>
  </si>
  <si>
    <t>ինն           ամիս</t>
  </si>
  <si>
    <r>
      <t>Ինն</t>
    </r>
    <r>
      <rPr>
        <sz val="10"/>
        <color indexed="8"/>
        <rFont val="GHEA Grapalat"/>
        <family val="3"/>
      </rPr>
      <t> ամիս</t>
    </r>
  </si>
  <si>
    <t>Ցուցանիշների փոփոխություն (ավելացումները նշված են դրական նշանով)  2017 բյուջե</t>
  </si>
  <si>
    <t>միավոր</t>
  </si>
  <si>
    <t>ուսումնասիրման և գնահատման անցկացում, ՀՀ Կառավարական N 2 և 3 շենքերի սպասարկում,  օտարման ենթակա շարժական գույքի պահառության իրականացում</t>
  </si>
  <si>
    <t xml:space="preserve">Ծրագրային դասիչը  </t>
  </si>
  <si>
    <t>ՀՀ կառավարության 2018 թվականի</t>
  </si>
  <si>
    <r>
      <t xml:space="preserve"> ՀԱՅԱՍՏԱՆԻ ՀԱՆՐԱՊԵՏՈՒԹՅԱՆ ԿԱՌԱՎԱՐՈՒԹՅԱՆ 2017 ԹՎԱԿԱՆԻ </t>
    </r>
    <r>
      <rPr>
        <b/>
        <sz val="11"/>
        <color theme="1"/>
        <rFont val="GHEA Grapalat"/>
        <family val="3"/>
      </rPr>
      <t>ԴԵԿՏԵՄԲԵՐԻ 28-Ի N 1717-Ն</t>
    </r>
    <r>
      <rPr>
        <b/>
        <sz val="11"/>
        <color rgb="FF000000"/>
        <rFont val="GHEA Grapalat"/>
        <family val="3"/>
      </rPr>
      <t xml:space="preserve"> ՈՐՈՇՄԱՆ N 11 ՀԱՎԵԼՎԱԾԻ N 12 ԱՂՅՈՒՍԱԿՈՒՄ ՀՀ ԿԱՌԱՎԱՐՈՒԹՅԱՆՆ ԱՌԸՆԹԵՐ ՊԵՏԱԿԱՆ ԳՈՒՅՔԻ ԿԱՌԱՎԱՐՄԱՆ ՎԱՐՉՈՒԹՅԱՆ ՄԱՍՈՎ ԿԱՏԱՐՎՈՂ ԼՐԱՑՈՒՄՆԵՐԸ</t>
    </r>
  </si>
  <si>
    <t>ՀԱՅԱՍՏԱՆԻ ՀԱՆՐԱՊԵՏՈՒԹՅԱՆ ԿԱՌԱՎԱՐՈՒԹՅԱՆ 2017 ԹՎԱԿԱՆԻ ԴԵԿՏԵՄԲԵՐԻ   28-Ի N 1717-Ն ՈՐՈՇՄԱՆ N 11 ՀԱՎԵԼՎԱԾԻ N 11.41 ԱՂՅՈՒՍԱԿՈՒՄ ԿԱՏԱՐՎՈՂ ԼՐԱՑՈՒՄՆԵՐԸ</t>
  </si>
  <si>
    <t>«Հայաստանի Հանրապետության 2018 թվականի պետական բյուջեի մասին» Հայաստանի Հանրապետության օրենքի 8-րդ հոդվածի աղյուսակում և Հայաստանի Հանրապետության կառավարության 2017 թվականի դեկտեմբերի 28-ի N 1717-Ն որոշման N 4 հավելվածում կատարվող փոփոխությունները</t>
  </si>
  <si>
    <t xml:space="preserve">«ՀԱՅԱՍՏԱՆԻ ՀԱՆՐԱՊԵՏՈՒԹՅԱՆ 2017 ԹՎԱԿԱՆԻ ՊԵՏԱԿԱՆ ԲՅՈՒՋԵԻ ՄԱՍԻՆ» ՀԱՅԱՍՏԱՆԻ ՀԱՆՐԱՊԵՏՈՒԹՅԱՆ ՕՐԵՆՔԻ 7-ՐԴ ՀՈԴՎԱԾԻ ԱՂՅՈՒՍԱԿՈՒՄ ԵՎ ՀԱՅԱՍՏԱՆԻ ՀԱՆՐԱՊԵՏՈՒԹՅԱՆ ԿԱՌԱՎԱՐՈՒԹՅԱՆ 2017 ԹՎԱԿԱՆԻ ԴԵԿՏԵՄԲԵՐԻ 28-Ի N 1717-Ն ՈՐՈՇՄԱՆ N 3 ՀԱՎԵԼՎԱԾՈՒՄ ԿԱՏԱՐՎՈՂ ՓՈՓՈԽՈՒԹՅՈՒՆՆԵՐԸ </t>
  </si>
  <si>
    <t>Հավելված N 1</t>
  </si>
  <si>
    <t>-Ն որոշման</t>
  </si>
  <si>
    <r>
      <t xml:space="preserve">«ՀԱՅԱՍՏԱՆԻ ՀԱՆՐԱՊԵՏՈՒԹՅԱՆ 2018 ԹՎԱԿԱՆԻ ՊԵՏԱԿԱՆ ԲՅՈՒՋԵԻ ՄԱՍԻՆ» ՀԱՅԱՍՏԱՆԻ ՀԱՆՐԱՊԵՏՈՒԹՅԱՆ ՕՐԵՆՔԻ 2-ՐԴ ՀՈԴՎԱԾԻ  </t>
    </r>
    <r>
      <rPr>
        <b/>
        <sz val="11"/>
        <color theme="1"/>
        <rFont val="GHEA Grapalat"/>
        <family val="3"/>
      </rPr>
      <t>ԱՂՅՈՒՍԱԿՈՒՄ</t>
    </r>
    <r>
      <rPr>
        <b/>
        <sz val="11"/>
        <color rgb="FF000000"/>
        <rFont val="GHEA Grapalat"/>
        <family val="3"/>
      </rPr>
      <t xml:space="preserve"> ԿԱՏԱՐՎՈՂ ՓՈՓՈԽՈՒԹՅՈՒՆԸ</t>
    </r>
  </si>
  <si>
    <t xml:space="preserve">(գումարների ավելացումները նշված են դրական նշանով) </t>
  </si>
  <si>
    <t>1. Եկամուտների գծով</t>
  </si>
  <si>
    <t>2. Ծախսերի գծով</t>
  </si>
  <si>
    <t>3. Դեֆիցիտ</t>
  </si>
  <si>
    <t>Հավելված N 2</t>
  </si>
  <si>
    <t xml:space="preserve">«Հայաստանի Հանրապետության 2018 թվականի պետական բյուջեի մասին» Հայաստանի Հանրապետության օրենքի 3-րդ հոդվածի աղյուսակում,  N 4 հավելվածի N1 աղյուսակում և Հայաստանի Հանրապետության կառավարության 2017 թվականի դեկտեմբերի 28-ի N 1717-Ն որոշման N 1 հավելվածի N1 աղյուսակում կատարվող փոփոխությունները </t>
  </si>
  <si>
    <t>Պետական բյուջեի դեֆիցիտի ֆինանսավորման աղբյուրներն ու դրանց տարրերի անվանումները</t>
  </si>
  <si>
    <t>ԸՆԴԱՄԵՆԸ</t>
  </si>
  <si>
    <t>Ա. Ներքին աղբյուրներ-ընդամենը</t>
  </si>
  <si>
    <t>2. Ֆինանսական զուտ ակտիվներ</t>
  </si>
  <si>
    <t>2.6. Այլ</t>
  </si>
  <si>
    <t>ԸՆԴՀԱՆՈՒՐ  ԲՆՈՒՅԹԻ  ՀԱՆՐԱՅԻՆ ԾԱՌԱՅՈՒԹՅՈՒՆՆԵՐ</t>
  </si>
  <si>
    <t xml:space="preserve">այդ թվում՝  </t>
  </si>
  <si>
    <r>
      <t>ՀԱՅԱՍՏԱՆԻ ՀԱՆՐԱՊԵՏՈՒԹՅԱՆ ԿԱՌԱՎԱՐՈՒԹՅԱՆՆ ԱՌԸՆԹԵՐ ՊԵՏԱԿԱՆ ԳՈՒՅՔԻ ԿԱՌԱՎԱՐՄԱՆ ՎԱՐՉՈՒԹՅԱՆ «ՀԻՄՆԱՐԿՆԵՐԻՆ ԵՎ ԿԱԶՄԱԿԵՐՊՈՒԹՅՈՒՆՆԵՐԻՆ ԱՄՐԱՑՎԱԾ` ՅՈՒՐԱՔԱՆՉՅՈՒՐ ՄԻԱՎՈՐ ՄԻՆՉԵՎ ՀԻՆԳ ՄԻԼԻՈՆ ԴՐԱՄ ԳՆԱՀԱՏՎԱԾ ԱՐԺԵՔՈՎ ՇԱՐԺԱԿԱՆ ԳՈՒՅՔԻ ՕՏԱՐՄԱՆ ԳՈՐԾԸՆԹԱՑՈՒՄ ԳՏՆՎԵԼՈՒ ԺԱՄԱՆԱԿԱՀԱՏՎԱԾՈՒՄ ԳՈՒՅՔԻ ՊԱՀԱՌՈՒԹՅԱՆ ԿԱԶՄԱԿԵՐՊՈՒՄ» ԾՐԱԳՐԻ</t>
    </r>
    <r>
      <rPr>
        <sz val="11"/>
        <color theme="1"/>
        <rFont val="GHEA Grapalat"/>
        <family val="3"/>
      </rPr>
      <t xml:space="preserve"> </t>
    </r>
    <r>
      <rPr>
        <b/>
        <sz val="11"/>
        <color theme="1"/>
        <rFont val="GHEA Grapalat"/>
        <family val="3"/>
      </rPr>
      <t>ԱՐՏԱԲՅՈՒՋԵՏԱՅԻՆ ՀԱՇՎԻ ՄԻՋՈՑՆԵՐԻ  ԾԱԽՍՄԱՆ 2018 ԹՎԱԿԱՆԻ ՆԱԽԱՀԱՇԻՎԸ, ԻՆՉՊԵՍ ՆԱԵՎ</t>
    </r>
    <r>
      <rPr>
        <sz val="11"/>
        <color theme="1"/>
        <rFont val="GHEA Grapalat"/>
        <family val="3"/>
      </rPr>
      <t xml:space="preserve"> </t>
    </r>
    <r>
      <rPr>
        <b/>
        <sz val="11"/>
        <color theme="1"/>
        <rFont val="GHEA Grapalat"/>
        <family val="3"/>
      </rPr>
      <t>«ՀԱՅԱՍՏԱՆԻ ՀԱՆՐԱՊԵՏՈՒԹՅԱՆ 2018 ԹՎԱԿԱՆԻ ՊԵՏԱԿԱՆ ԲՅՈՒՋԵԻ ՄԱՍԻՆ» ՀՀ ՕՐԵՆՔԻ N 1 ՀԱՎԵԼՎԱԾՈՒՄ ԵՎ 2017 ԹՎԱԿԱՆԻ ԴԵԿՏԵՄԲԵՐԻ 28-Ի N 1717-Ն ՈՐՈՇՄԱՆ N 5 ՀԱՎԵԼՎԱԾՈՒՄ ԿԱՏԱՐՎՈՂ ՓՈՓՈԽՈՒԹՅՈՒՆՆԵՐԸ ԵՎ ԼՐԱՑՈՒՄՆԵՐԸ</t>
    </r>
  </si>
  <si>
    <t>Հավելված N 3</t>
  </si>
  <si>
    <t>Հավելված N 5</t>
  </si>
  <si>
    <t>Հավելված N 4</t>
  </si>
  <si>
    <t xml:space="preserve">
-Ն որոշման</t>
  </si>
  <si>
    <t>Արտաբյուջետային հաշվի ելքերի ֆինանսավորմանն ուղղվող 2018 թվականի արտաբյուջետային միջոցների տարեսկզբի ազատ մնացորդի միջոցներ</t>
  </si>
  <si>
    <t>23.Հիմնարկներին և կազմակերպություններին ամրացված՝ յուրաքանչյուր միավոր մինչև 5 մլն դրամ գնահատված արժեքով շարժական գույքի օտարման գործընթացում գտնվելու ժամանակահատվածում գույքի պահառության կազմակերպում</t>
  </si>
  <si>
    <t>ԱԾ 08</t>
  </si>
  <si>
    <t>ԱԾ08</t>
  </si>
  <si>
    <t>Ցուցանիշների փոփոխությունը (մուտքերի ավելացումը և ելքերի նվազումը ներկայացված են դրական նշանով)</t>
  </si>
  <si>
    <t>Ցուցանիշների փոփոխությունը (ծախսերի ավելացումները նշված են դրական նշանով)</t>
  </si>
  <si>
    <t>Ցուցանիշների փոփոխությունը (ծախսերի  ավելացումը և մուտքերի նվազեցումը նշված են դրական նշանով, իսկ ծախսերի նվազեցումը և մուտքերի ավելացումը՝ փակագծերում)</t>
  </si>
  <si>
    <t>ՄԱՍ Բ: Կառավարչական հիմնարկի անմիջական գործունեության արդյունքները</t>
  </si>
  <si>
    <t>Ցուցանիշների փոփոխություն (ծախսերի ավելացումը և մուտքերի նվազեցումը ներկայացված է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</si>
</sst>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"/>
    <numFmt numFmtId="166" formatCode="_(* #,##0.0_);_(* \(#,##0.0\);_(* &quot;-&quot;??_);_(@_)"/>
    <numFmt numFmtId="167" formatCode="_-* #,##0.0_р_._-;\-* #,##0.0_р_._-;_-* &quot;-&quot;??_р_._-;_-@_-"/>
    <numFmt numFmtId="168" formatCode="#,##0.0"/>
  </numFmts>
  <fonts count="22" x14ac:knownFonts="1">
    <font>
      <sz val="11"/>
      <color theme="1"/>
      <name val="Calibri"/>
      <family val="2"/>
      <charset val="204"/>
      <scheme val="minor"/>
    </font>
    <font>
      <b/>
      <sz val="8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rgb="FF000000"/>
      <name val="GHEA Grapalat"/>
      <family val="3"/>
    </font>
    <font>
      <b/>
      <sz val="11"/>
      <color theme="1"/>
      <name val="GHEA Grapalat"/>
      <family val="3"/>
    </font>
    <font>
      <sz val="11"/>
      <color rgb="FF000000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u/>
      <sz val="10"/>
      <color rgb="FF000000"/>
      <name val="GHEA Grapalat"/>
      <family val="3"/>
    </font>
    <font>
      <b/>
      <sz val="10"/>
      <color rgb="FF000000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indexed="8"/>
      <name val="GHEA Grapalat"/>
      <family val="3"/>
    </font>
    <font>
      <sz val="11"/>
      <color indexed="10"/>
      <name val="GHEA Grapalat"/>
      <family val="3"/>
    </font>
    <font>
      <sz val="10"/>
      <color indexed="8"/>
      <name val="GHEA Grapalat"/>
      <family val="3"/>
    </font>
    <font>
      <sz val="12"/>
      <color theme="1"/>
      <name val="Courier New"/>
      <family val="3"/>
      <charset val="204"/>
    </font>
    <font>
      <u/>
      <sz val="11"/>
      <color theme="1"/>
      <name val="GHEA Grapalat"/>
      <family val="3"/>
    </font>
    <font>
      <b/>
      <u/>
      <sz val="11"/>
      <color theme="1"/>
      <name val="GHEA Grapalat"/>
      <family val="3"/>
    </font>
    <font>
      <sz val="10"/>
      <color theme="1"/>
      <name val="Calibri"/>
      <family val="2"/>
      <charset val="204"/>
      <scheme val="minor"/>
    </font>
    <font>
      <sz val="1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6EFCE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0" fontId="13" fillId="4" borderId="0" applyNumberFormat="0" applyBorder="0" applyAlignment="0" applyProtection="0"/>
  </cellStyleXfs>
  <cellXfs count="236">
    <xf numFmtId="0" fontId="0" fillId="0" borderId="0" xfId="0"/>
    <xf numFmtId="0" fontId="0" fillId="2" borderId="1" xfId="0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165" fontId="2" fillId="0" borderId="0" xfId="0" applyNumberFormat="1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14" xfId="0" applyFont="1" applyBorder="1" applyAlignment="1">
      <alignment wrapText="1"/>
    </xf>
    <xf numFmtId="166" fontId="7" fillId="0" borderId="14" xfId="1" applyNumberFormat="1" applyFont="1" applyBorder="1" applyAlignment="1"/>
    <xf numFmtId="0" fontId="7" fillId="0" borderId="14" xfId="0" applyFont="1" applyBorder="1" applyAlignment="1">
      <alignment wrapText="1"/>
    </xf>
    <xf numFmtId="166" fontId="7" fillId="0" borderId="14" xfId="1" applyNumberFormat="1" applyFont="1" applyBorder="1" applyAlignment="1">
      <alignment horizontal="center"/>
    </xf>
    <xf numFmtId="166" fontId="4" fillId="0" borderId="14" xfId="1" applyNumberFormat="1" applyFont="1" applyBorder="1" applyAlignment="1">
      <alignment horizontal="center" wrapText="1"/>
    </xf>
    <xf numFmtId="166" fontId="7" fillId="0" borderId="14" xfId="1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0" fontId="9" fillId="2" borderId="2" xfId="0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wrapText="1"/>
    </xf>
    <xf numFmtId="0" fontId="7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right"/>
    </xf>
    <xf numFmtId="0" fontId="3" fillId="2" borderId="1" xfId="0" applyFont="1" applyFill="1" applyBorder="1" applyAlignment="1">
      <alignment wrapText="1"/>
    </xf>
    <xf numFmtId="167" fontId="7" fillId="0" borderId="1" xfId="1" applyNumberFormat="1" applyFont="1" applyBorder="1" applyAlignment="1">
      <alignment horizontal="right" vertical="center" wrapText="1"/>
    </xf>
    <xf numFmtId="167" fontId="7" fillId="0" borderId="2" xfId="1" applyNumberFormat="1" applyFont="1" applyBorder="1" applyAlignment="1">
      <alignment horizontal="right" vertical="center" wrapText="1"/>
    </xf>
    <xf numFmtId="167" fontId="7" fillId="0" borderId="14" xfId="1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1" fillId="0" borderId="0" xfId="0" applyFont="1" applyAlignment="1">
      <alignment horizontal="right" wrapText="1"/>
    </xf>
    <xf numFmtId="0" fontId="6" fillId="0" borderId="0" xfId="0" applyFont="1" applyBorder="1" applyAlignment="1">
      <alignment wrapText="1"/>
    </xf>
    <xf numFmtId="0" fontId="7" fillId="0" borderId="19" xfId="0" applyFont="1" applyBorder="1" applyAlignment="1">
      <alignment wrapText="1"/>
    </xf>
    <xf numFmtId="0" fontId="7" fillId="0" borderId="14" xfId="0" applyFont="1" applyBorder="1"/>
    <xf numFmtId="49" fontId="4" fillId="0" borderId="14" xfId="0" applyNumberFormat="1" applyFont="1" applyBorder="1" applyAlignment="1">
      <alignment wrapText="1"/>
    </xf>
    <xf numFmtId="0" fontId="7" fillId="0" borderId="0" xfId="0" applyFont="1" applyAlignment="1">
      <alignment wrapText="1"/>
    </xf>
    <xf numFmtId="0" fontId="7" fillId="3" borderId="14" xfId="0" applyFont="1" applyFill="1" applyBorder="1"/>
    <xf numFmtId="0" fontId="10" fillId="2" borderId="8" xfId="0" applyFont="1" applyFill="1" applyBorder="1" applyAlignment="1">
      <alignment vertical="top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7" fillId="0" borderId="2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7" fillId="2" borderId="29" xfId="0" applyFont="1" applyFill="1" applyBorder="1" applyAlignment="1">
      <alignment horizontal="right" vertical="center"/>
    </xf>
    <xf numFmtId="0" fontId="7" fillId="0" borderId="28" xfId="0" applyFont="1" applyBorder="1" applyAlignment="1">
      <alignment wrapText="1"/>
    </xf>
    <xf numFmtId="0" fontId="7" fillId="0" borderId="0" xfId="0" applyFont="1" applyAlignment="1">
      <alignment horizontal="center" wrapText="1"/>
    </xf>
    <xf numFmtId="0" fontId="7" fillId="0" borderId="1" xfId="0" applyFont="1" applyBorder="1" applyAlignment="1">
      <alignment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4" xfId="0" applyFont="1" applyBorder="1" applyAlignment="1">
      <alignment wrapText="1"/>
    </xf>
    <xf numFmtId="0" fontId="7" fillId="0" borderId="14" xfId="0" applyFont="1" applyBorder="1" applyAlignment="1">
      <alignment wrapText="1"/>
    </xf>
    <xf numFmtId="0" fontId="7" fillId="3" borderId="14" xfId="0" applyFont="1" applyFill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7" fillId="0" borderId="0" xfId="0" applyFont="1" applyBorder="1"/>
    <xf numFmtId="0" fontId="0" fillId="0" borderId="0" xfId="0"/>
    <xf numFmtId="0" fontId="13" fillId="0" borderId="0" xfId="2" applyFill="1"/>
    <xf numFmtId="0" fontId="7" fillId="0" borderId="14" xfId="0" applyFont="1" applyBorder="1" applyAlignment="1">
      <alignment wrapText="1"/>
    </xf>
    <xf numFmtId="0" fontId="7" fillId="3" borderId="14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justify" vertical="top" wrapText="1"/>
    </xf>
    <xf numFmtId="0" fontId="7" fillId="0" borderId="14" xfId="0" applyFont="1" applyBorder="1" applyAlignment="1">
      <alignment horizontal="justify" vertical="top" wrapText="1"/>
    </xf>
    <xf numFmtId="0" fontId="7" fillId="0" borderId="14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horizontal="right" wrapText="1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right" vertical="center" wrapText="1"/>
    </xf>
    <xf numFmtId="0" fontId="7" fillId="0" borderId="14" xfId="0" applyFont="1" applyBorder="1" applyAlignment="1">
      <alignment wrapText="1"/>
    </xf>
    <xf numFmtId="0" fontId="8" fillId="0" borderId="0" xfId="0" applyFont="1" applyAlignment="1">
      <alignment horizontal="right"/>
    </xf>
    <xf numFmtId="0" fontId="9" fillId="2" borderId="2" xfId="0" applyFont="1" applyFill="1" applyBorder="1" applyAlignment="1">
      <alignment horizontal="center" wrapText="1"/>
    </xf>
    <xf numFmtId="0" fontId="9" fillId="2" borderId="9" xfId="0" applyFont="1" applyFill="1" applyBorder="1" applyAlignment="1">
      <alignment wrapText="1"/>
    </xf>
    <xf numFmtId="0" fontId="10" fillId="2" borderId="16" xfId="0" applyFont="1" applyFill="1" applyBorder="1" applyAlignment="1">
      <alignment vertical="top" wrapText="1"/>
    </xf>
    <xf numFmtId="0" fontId="10" fillId="2" borderId="15" xfId="0" applyFont="1" applyFill="1" applyBorder="1" applyAlignment="1">
      <alignment vertical="top" wrapText="1"/>
    </xf>
    <xf numFmtId="0" fontId="9" fillId="2" borderId="13" xfId="0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6" fillId="0" borderId="23" xfId="0" applyFont="1" applyBorder="1" applyAlignment="1">
      <alignment horizontal="right"/>
    </xf>
    <xf numFmtId="0" fontId="17" fillId="0" borderId="2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65" fontId="7" fillId="0" borderId="11" xfId="0" applyNumberFormat="1" applyFont="1" applyBorder="1" applyAlignment="1">
      <alignment vertical="center" wrapText="1"/>
    </xf>
    <xf numFmtId="165" fontId="7" fillId="0" borderId="12" xfId="0" applyNumberFormat="1" applyFont="1" applyBorder="1" applyAlignment="1">
      <alignment vertical="center" wrapText="1"/>
    </xf>
    <xf numFmtId="165" fontId="7" fillId="0" borderId="13" xfId="0" applyNumberFormat="1" applyFont="1" applyBorder="1" applyAlignment="1">
      <alignment vertical="center" wrapText="1"/>
    </xf>
    <xf numFmtId="0" fontId="8" fillId="0" borderId="0" xfId="0" applyFont="1" applyAlignment="1">
      <alignment horizontal="right"/>
    </xf>
    <xf numFmtId="0" fontId="0" fillId="2" borderId="13" xfId="0" applyFill="1" applyBorder="1" applyAlignment="1">
      <alignment wrapText="1"/>
    </xf>
    <xf numFmtId="0" fontId="0" fillId="2" borderId="12" xfId="0" applyFill="1" applyBorder="1" applyAlignment="1">
      <alignment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wrapText="1"/>
    </xf>
    <xf numFmtId="167" fontId="7" fillId="0" borderId="11" xfId="1" applyNumberFormat="1" applyFont="1" applyBorder="1" applyAlignment="1">
      <alignment horizontal="right" vertical="center" wrapText="1"/>
    </xf>
    <xf numFmtId="167" fontId="7" fillId="0" borderId="13" xfId="1" applyNumberFormat="1" applyFont="1" applyBorder="1" applyAlignment="1">
      <alignment horizontal="right" vertical="center" wrapText="1"/>
    </xf>
    <xf numFmtId="167" fontId="7" fillId="0" borderId="12" xfId="1" applyNumberFormat="1" applyFont="1" applyBorder="1" applyAlignment="1">
      <alignment horizontal="right" vertical="center" wrapText="1"/>
    </xf>
    <xf numFmtId="167" fontId="7" fillId="0" borderId="14" xfId="1" applyNumberFormat="1" applyFont="1" applyBorder="1" applyAlignment="1">
      <alignment horizontal="right" vertical="center" wrapText="1"/>
    </xf>
    <xf numFmtId="167" fontId="7" fillId="0" borderId="5" xfId="1" applyNumberFormat="1" applyFont="1" applyBorder="1" applyAlignment="1">
      <alignment horizontal="right" vertical="center" wrapText="1"/>
    </xf>
    <xf numFmtId="167" fontId="7" fillId="0" borderId="7" xfId="1" applyNumberFormat="1" applyFont="1" applyBorder="1" applyAlignment="1">
      <alignment horizontal="right" vertical="center" wrapText="1"/>
    </xf>
    <xf numFmtId="167" fontId="7" fillId="0" borderId="6" xfId="1" applyNumberFormat="1" applyFont="1" applyBorder="1" applyAlignment="1">
      <alignment horizontal="right" vertical="center" wrapText="1"/>
    </xf>
    <xf numFmtId="0" fontId="8" fillId="0" borderId="20" xfId="0" applyFont="1" applyBorder="1" applyAlignment="1">
      <alignment horizontal="center" wrapText="1"/>
    </xf>
    <xf numFmtId="0" fontId="9" fillId="2" borderId="5" xfId="0" applyFont="1" applyFill="1" applyBorder="1" applyAlignment="1">
      <alignment horizontal="center" wrapText="1"/>
    </xf>
    <xf numFmtId="0" fontId="9" fillId="2" borderId="6" xfId="0" applyFont="1" applyFill="1" applyBorder="1" applyAlignment="1">
      <alignment horizontal="center" wrapText="1"/>
    </xf>
    <xf numFmtId="0" fontId="9" fillId="2" borderId="7" xfId="0" applyFont="1" applyFill="1" applyBorder="1" applyAlignment="1">
      <alignment horizontal="center" wrapText="1"/>
    </xf>
    <xf numFmtId="0" fontId="9" fillId="2" borderId="16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center" wrapText="1"/>
    </xf>
    <xf numFmtId="0" fontId="9" fillId="2" borderId="15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0" fontId="9" fillId="2" borderId="9" xfId="0" applyFont="1" applyFill="1" applyBorder="1" applyAlignment="1">
      <alignment horizontal="center" wrapText="1"/>
    </xf>
    <xf numFmtId="0" fontId="9" fillId="2" borderId="10" xfId="0" applyFont="1" applyFill="1" applyBorder="1" applyAlignment="1">
      <alignment horizontal="center" wrapText="1"/>
    </xf>
    <xf numFmtId="0" fontId="9" fillId="2" borderId="11" xfId="0" applyFont="1" applyFill="1" applyBorder="1" applyAlignment="1">
      <alignment horizontal="center" wrapText="1"/>
    </xf>
    <xf numFmtId="0" fontId="9" fillId="2" borderId="13" xfId="0" applyFont="1" applyFill="1" applyBorder="1" applyAlignment="1">
      <alignment horizontal="center" wrapText="1"/>
    </xf>
    <xf numFmtId="0" fontId="9" fillId="2" borderId="12" xfId="0" applyFont="1" applyFill="1" applyBorder="1" applyAlignment="1">
      <alignment horizontal="center" wrapText="1"/>
    </xf>
    <xf numFmtId="0" fontId="9" fillId="2" borderId="11" xfId="0" applyFont="1" applyFill="1" applyBorder="1" applyAlignment="1">
      <alignment wrapText="1"/>
    </xf>
    <xf numFmtId="0" fontId="9" fillId="2" borderId="13" xfId="0" applyFont="1" applyFill="1" applyBorder="1" applyAlignment="1">
      <alignment wrapText="1"/>
    </xf>
    <xf numFmtId="0" fontId="9" fillId="2" borderId="12" xfId="0" applyFont="1" applyFill="1" applyBorder="1" applyAlignment="1">
      <alignment wrapText="1"/>
    </xf>
    <xf numFmtId="0" fontId="10" fillId="2" borderId="5" xfId="0" applyFont="1" applyFill="1" applyBorder="1" applyAlignment="1">
      <alignment vertical="top" wrapText="1"/>
    </xf>
    <xf numFmtId="0" fontId="10" fillId="2" borderId="6" xfId="0" applyFont="1" applyFill="1" applyBorder="1" applyAlignment="1">
      <alignment vertical="top" wrapText="1"/>
    </xf>
    <xf numFmtId="0" fontId="10" fillId="2" borderId="7" xfId="0" applyFont="1" applyFill="1" applyBorder="1" applyAlignment="1">
      <alignment vertical="top" wrapText="1"/>
    </xf>
    <xf numFmtId="0" fontId="8" fillId="2" borderId="16" xfId="0" applyFont="1" applyFill="1" applyBorder="1" applyAlignment="1">
      <alignment vertical="top" wrapText="1"/>
    </xf>
    <xf numFmtId="0" fontId="8" fillId="2" borderId="0" xfId="0" applyFont="1" applyFill="1" applyBorder="1" applyAlignment="1">
      <alignment vertical="top" wrapText="1"/>
    </xf>
    <xf numFmtId="0" fontId="8" fillId="2" borderId="15" xfId="0" applyFont="1" applyFill="1" applyBorder="1" applyAlignment="1">
      <alignment vertical="top" wrapText="1"/>
    </xf>
    <xf numFmtId="0" fontId="10" fillId="2" borderId="16" xfId="0" applyFont="1" applyFill="1" applyBorder="1" applyAlignment="1">
      <alignment vertical="top" wrapText="1"/>
    </xf>
    <xf numFmtId="0" fontId="10" fillId="2" borderId="0" xfId="0" applyFont="1" applyFill="1" applyBorder="1" applyAlignment="1">
      <alignment vertical="top" wrapText="1"/>
    </xf>
    <xf numFmtId="0" fontId="10" fillId="2" borderId="15" xfId="0" applyFont="1" applyFill="1" applyBorder="1" applyAlignment="1">
      <alignment vertical="top" wrapText="1"/>
    </xf>
    <xf numFmtId="0" fontId="8" fillId="2" borderId="30" xfId="0" applyFont="1" applyFill="1" applyBorder="1" applyAlignment="1">
      <alignment vertical="top" wrapText="1"/>
    </xf>
    <xf numFmtId="0" fontId="10" fillId="2" borderId="5" xfId="0" applyFont="1" applyFill="1" applyBorder="1" applyAlignment="1">
      <alignment horizontal="center" vertical="top" wrapText="1"/>
    </xf>
    <xf numFmtId="0" fontId="10" fillId="2" borderId="7" xfId="0" applyFont="1" applyFill="1" applyBorder="1" applyAlignment="1">
      <alignment horizontal="center" vertical="top" wrapText="1"/>
    </xf>
    <xf numFmtId="0" fontId="9" fillId="2" borderId="16" xfId="0" applyFont="1" applyFill="1" applyBorder="1" applyAlignment="1">
      <alignment horizontal="left" vertical="top" wrapText="1"/>
    </xf>
    <xf numFmtId="0" fontId="9" fillId="2" borderId="15" xfId="0" applyFont="1" applyFill="1" applyBorder="1" applyAlignment="1">
      <alignment horizontal="left" vertical="top" wrapText="1"/>
    </xf>
    <xf numFmtId="0" fontId="8" fillId="2" borderId="31" xfId="0" applyFont="1" applyFill="1" applyBorder="1" applyAlignment="1">
      <alignment vertical="top" wrapText="1"/>
    </xf>
    <xf numFmtId="0" fontId="9" fillId="2" borderId="5" xfId="0" applyFont="1" applyFill="1" applyBorder="1" applyAlignment="1">
      <alignment vertical="top" wrapText="1"/>
    </xf>
    <xf numFmtId="0" fontId="9" fillId="2" borderId="6" xfId="0" applyFont="1" applyFill="1" applyBorder="1" applyAlignment="1">
      <alignment vertical="top" wrapText="1"/>
    </xf>
    <xf numFmtId="0" fontId="9" fillId="2" borderId="7" xfId="0" applyFont="1" applyFill="1" applyBorder="1" applyAlignment="1">
      <alignment vertical="top" wrapText="1"/>
    </xf>
    <xf numFmtId="0" fontId="9" fillId="2" borderId="8" xfId="0" applyFont="1" applyFill="1" applyBorder="1" applyAlignment="1">
      <alignment vertical="top" wrapText="1"/>
    </xf>
    <xf numFmtId="0" fontId="9" fillId="2" borderId="9" xfId="0" applyFont="1" applyFill="1" applyBorder="1" applyAlignment="1">
      <alignment vertical="top" wrapText="1"/>
    </xf>
    <xf numFmtId="0" fontId="9" fillId="2" borderId="10" xfId="0" applyFont="1" applyFill="1" applyBorder="1" applyAlignment="1">
      <alignment vertical="top" wrapText="1"/>
    </xf>
    <xf numFmtId="0" fontId="11" fillId="0" borderId="0" xfId="0" applyFont="1" applyAlignment="1">
      <alignment horizontal="center" wrapText="1"/>
    </xf>
    <xf numFmtId="0" fontId="10" fillId="2" borderId="5" xfId="0" applyFont="1" applyFill="1" applyBorder="1" applyAlignment="1">
      <alignment wrapText="1"/>
    </xf>
    <xf numFmtId="0" fontId="10" fillId="2" borderId="6" xfId="0" applyFont="1" applyFill="1" applyBorder="1" applyAlignment="1">
      <alignment wrapText="1"/>
    </xf>
    <xf numFmtId="0" fontId="9" fillId="2" borderId="8" xfId="0" applyFont="1" applyFill="1" applyBorder="1" applyAlignment="1">
      <alignment wrapText="1"/>
    </xf>
    <xf numFmtId="0" fontId="9" fillId="2" borderId="9" xfId="0" applyFont="1" applyFill="1" applyBorder="1" applyAlignment="1">
      <alignment wrapText="1"/>
    </xf>
    <xf numFmtId="0" fontId="9" fillId="2" borderId="10" xfId="0" applyFont="1" applyFill="1" applyBorder="1" applyAlignment="1">
      <alignment wrapText="1"/>
    </xf>
    <xf numFmtId="0" fontId="10" fillId="2" borderId="11" xfId="0" applyFont="1" applyFill="1" applyBorder="1" applyAlignment="1">
      <alignment wrapText="1"/>
    </xf>
    <xf numFmtId="0" fontId="10" fillId="2" borderId="13" xfId="0" applyFont="1" applyFill="1" applyBorder="1" applyAlignment="1">
      <alignment wrapText="1"/>
    </xf>
    <xf numFmtId="0" fontId="10" fillId="2" borderId="12" xfId="0" applyFont="1" applyFill="1" applyBorder="1" applyAlignment="1">
      <alignment wrapText="1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0" xfId="0" applyFont="1" applyBorder="1"/>
    <xf numFmtId="0" fontId="7" fillId="0" borderId="14" xfId="0" applyFont="1" applyBorder="1" applyAlignment="1">
      <alignment horizontal="center" wrapText="1"/>
    </xf>
    <xf numFmtId="0" fontId="7" fillId="0" borderId="14" xfId="0" applyFont="1" applyBorder="1"/>
    <xf numFmtId="0" fontId="7" fillId="3" borderId="14" xfId="0" applyFont="1" applyFill="1" applyBorder="1" applyAlignment="1">
      <alignment horizontal="justify" vertical="top" wrapText="1"/>
    </xf>
    <xf numFmtId="0" fontId="7" fillId="3" borderId="14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justify" vertical="top" wrapText="1"/>
    </xf>
    <xf numFmtId="0" fontId="7" fillId="0" borderId="14" xfId="0" applyFont="1" applyBorder="1" applyAlignment="1">
      <alignment horizontal="justify" vertical="top" wrapText="1"/>
    </xf>
    <xf numFmtId="0" fontId="18" fillId="0" borderId="14" xfId="0" applyFont="1" applyBorder="1"/>
    <xf numFmtId="0" fontId="7" fillId="0" borderId="14" xfId="0" applyFont="1" applyBorder="1" applyAlignment="1">
      <alignment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vertical="top" wrapText="1"/>
    </xf>
    <xf numFmtId="0" fontId="7" fillId="0" borderId="14" xfId="0" applyFont="1" applyFill="1" applyBorder="1" applyAlignment="1">
      <alignment horizontal="center" vertical="top" wrapText="1"/>
    </xf>
    <xf numFmtId="0" fontId="18" fillId="2" borderId="14" xfId="0" applyFont="1" applyFill="1" applyBorder="1" applyAlignment="1">
      <alignment wrapText="1"/>
    </xf>
    <xf numFmtId="0" fontId="7" fillId="0" borderId="14" xfId="0" applyFont="1" applyBorder="1" applyAlignment="1">
      <alignment horizontal="justify" wrapText="1"/>
    </xf>
    <xf numFmtId="0" fontId="19" fillId="0" borderId="14" xfId="0" applyFont="1" applyBorder="1" applyAlignment="1">
      <alignment wrapText="1"/>
    </xf>
    <xf numFmtId="0" fontId="7" fillId="0" borderId="14" xfId="0" applyFont="1" applyBorder="1" applyAlignment="1">
      <alignment vertical="top" wrapText="1"/>
    </xf>
    <xf numFmtId="0" fontId="7" fillId="0" borderId="17" xfId="0" applyFont="1" applyBorder="1" applyAlignment="1">
      <alignment wrapText="1"/>
    </xf>
    <xf numFmtId="0" fontId="7" fillId="0" borderId="18" xfId="0" applyFont="1" applyBorder="1" applyAlignment="1">
      <alignment wrapText="1"/>
    </xf>
    <xf numFmtId="168" fontId="7" fillId="2" borderId="29" xfId="0" applyNumberFormat="1" applyFont="1" applyFill="1" applyBorder="1" applyAlignment="1">
      <alignment horizontal="right"/>
    </xf>
    <xf numFmtId="168" fontId="7" fillId="0" borderId="11" xfId="0" applyNumberFormat="1" applyFont="1" applyBorder="1" applyAlignment="1">
      <alignment horizontal="center" vertical="center" wrapText="1"/>
    </xf>
    <xf numFmtId="168" fontId="7" fillId="0" borderId="12" xfId="0" applyNumberFormat="1" applyFont="1" applyBorder="1" applyAlignment="1">
      <alignment horizontal="center" vertical="center" wrapText="1"/>
    </xf>
    <xf numFmtId="168" fontId="7" fillId="0" borderId="13" xfId="0" applyNumberFormat="1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168" fontId="7" fillId="2" borderId="1" xfId="0" applyNumberFormat="1" applyFont="1" applyFill="1" applyBorder="1" applyAlignment="1">
      <alignment horizontal="center" wrapText="1"/>
    </xf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wrapText="1"/>
    </xf>
    <xf numFmtId="0" fontId="9" fillId="2" borderId="6" xfId="0" applyFont="1" applyFill="1" applyBorder="1" applyAlignment="1">
      <alignment wrapText="1"/>
    </xf>
    <xf numFmtId="0" fontId="9" fillId="2" borderId="7" xfId="0" applyFont="1" applyFill="1" applyBorder="1" applyAlignment="1">
      <alignment wrapText="1"/>
    </xf>
    <xf numFmtId="0" fontId="9" fillId="2" borderId="6" xfId="0" applyFont="1" applyFill="1" applyBorder="1" applyAlignment="1">
      <alignment wrapText="1"/>
    </xf>
    <xf numFmtId="0" fontId="20" fillId="0" borderId="0" xfId="0" applyFont="1"/>
    <xf numFmtId="0" fontId="8" fillId="0" borderId="22" xfId="0" applyFont="1" applyBorder="1" applyAlignment="1">
      <alignment horizontal="right"/>
    </xf>
    <xf numFmtId="0" fontId="20" fillId="0" borderId="0" xfId="0" applyFont="1"/>
    <xf numFmtId="0" fontId="20" fillId="0" borderId="15" xfId="0" applyFont="1" applyBorder="1"/>
    <xf numFmtId="0" fontId="20" fillId="0" borderId="21" xfId="0" applyFont="1" applyBorder="1"/>
    <xf numFmtId="0" fontId="20" fillId="0" borderId="9" xfId="0" applyFont="1" applyBorder="1"/>
    <xf numFmtId="0" fontId="20" fillId="0" borderId="10" xfId="0" applyFont="1" applyBorder="1"/>
    <xf numFmtId="0" fontId="21" fillId="0" borderId="12" xfId="0" applyFont="1" applyFill="1" applyBorder="1" applyAlignment="1">
      <alignment horizontal="center" wrapText="1"/>
    </xf>
    <xf numFmtId="0" fontId="21" fillId="0" borderId="1" xfId="0" applyFont="1" applyFill="1" applyBorder="1" applyAlignment="1">
      <alignment horizontal="center" wrapText="1"/>
    </xf>
    <xf numFmtId="0" fontId="8" fillId="2" borderId="12" xfId="0" applyFont="1" applyFill="1" applyBorder="1" applyAlignment="1">
      <alignment wrapText="1"/>
    </xf>
    <xf numFmtId="0" fontId="8" fillId="2" borderId="11" xfId="0" applyFont="1" applyFill="1" applyBorder="1" applyAlignment="1">
      <alignment wrapText="1"/>
    </xf>
    <xf numFmtId="0" fontId="8" fillId="2" borderId="12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8" fillId="2" borderId="7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 wrapText="1"/>
    </xf>
    <xf numFmtId="168" fontId="8" fillId="2" borderId="5" xfId="0" applyNumberFormat="1" applyFont="1" applyFill="1" applyBorder="1" applyAlignment="1">
      <alignment horizontal="center" wrapText="1"/>
    </xf>
    <xf numFmtId="168" fontId="8" fillId="2" borderId="7" xfId="0" applyNumberFormat="1" applyFont="1" applyFill="1" applyBorder="1" applyAlignment="1">
      <alignment horizontal="center" wrapText="1"/>
    </xf>
    <xf numFmtId="168" fontId="8" fillId="2" borderId="8" xfId="0" applyNumberFormat="1" applyFont="1" applyFill="1" applyBorder="1" applyAlignment="1">
      <alignment horizontal="center" wrapText="1"/>
    </xf>
    <xf numFmtId="168" fontId="8" fillId="2" borderId="10" xfId="0" applyNumberFormat="1" applyFont="1" applyFill="1" applyBorder="1" applyAlignment="1">
      <alignment horizontal="center" wrapText="1"/>
    </xf>
    <xf numFmtId="168" fontId="4" fillId="0" borderId="14" xfId="0" applyNumberFormat="1" applyFont="1" applyBorder="1" applyAlignment="1">
      <alignment horizontal="center" vertical="top" wrapText="1"/>
    </xf>
    <xf numFmtId="168" fontId="4" fillId="0" borderId="14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textRotation="90" wrapText="1"/>
    </xf>
    <xf numFmtId="168" fontId="8" fillId="2" borderId="6" xfId="0" applyNumberFormat="1" applyFont="1" applyFill="1" applyBorder="1" applyAlignment="1">
      <alignment horizontal="center" wrapText="1"/>
    </xf>
    <xf numFmtId="168" fontId="8" fillId="2" borderId="9" xfId="0" applyNumberFormat="1" applyFont="1" applyFill="1" applyBorder="1" applyAlignment="1">
      <alignment horizontal="center" wrapText="1"/>
    </xf>
    <xf numFmtId="0" fontId="10" fillId="2" borderId="15" xfId="0" applyFont="1" applyFill="1" applyBorder="1" applyAlignment="1">
      <alignment wrapText="1"/>
    </xf>
    <xf numFmtId="168" fontId="8" fillId="2" borderId="19" xfId="0" applyNumberFormat="1" applyFont="1" applyFill="1" applyBorder="1" applyAlignment="1">
      <alignment horizontal="center" wrapText="1"/>
    </xf>
    <xf numFmtId="168" fontId="8" fillId="2" borderId="34" xfId="0" applyNumberFormat="1" applyFont="1" applyFill="1" applyBorder="1" applyAlignment="1">
      <alignment horizontal="center" wrapText="1"/>
    </xf>
  </cellXfs>
  <cellStyles count="3">
    <cellStyle name="Comma" xfId="1" builtinId="3"/>
    <cellStyle name="Good" xfId="2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36" sqref="A36"/>
    </sheetView>
  </sheetViews>
  <sheetFormatPr defaultRowHeight="15" x14ac:dyDescent="0.25"/>
  <cols>
    <col min="1" max="1" width="35" customWidth="1"/>
    <col min="2" max="2" width="51.85546875" customWidth="1"/>
  </cols>
  <sheetData>
    <row r="1" spans="1:2" x14ac:dyDescent="0.25">
      <c r="A1" s="38"/>
      <c r="B1" s="66" t="s">
        <v>97</v>
      </c>
    </row>
    <row r="2" spans="1:2" x14ac:dyDescent="0.25">
      <c r="A2" s="38"/>
      <c r="B2" s="66" t="s">
        <v>92</v>
      </c>
    </row>
    <row r="3" spans="1:2" x14ac:dyDescent="0.25">
      <c r="A3" s="39"/>
      <c r="B3" s="66" t="s">
        <v>98</v>
      </c>
    </row>
    <row r="4" spans="1:2" ht="16.5" x14ac:dyDescent="0.3">
      <c r="A4" s="40"/>
    </row>
    <row r="5" spans="1:2" ht="57.75" customHeight="1" x14ac:dyDescent="0.3">
      <c r="A5" s="75" t="s">
        <v>99</v>
      </c>
      <c r="B5" s="75"/>
    </row>
    <row r="6" spans="1:2" ht="18" thickBot="1" x14ac:dyDescent="0.35">
      <c r="A6" s="76" t="s">
        <v>0</v>
      </c>
      <c r="B6" s="76"/>
    </row>
    <row r="7" spans="1:2" ht="16.5" customHeight="1" x14ac:dyDescent="0.25">
      <c r="A7" s="77"/>
      <c r="B7" s="41" t="s">
        <v>1</v>
      </c>
    </row>
    <row r="8" spans="1:2" ht="33" customHeight="1" x14ac:dyDescent="0.25">
      <c r="A8" s="78"/>
      <c r="B8" s="42" t="s">
        <v>100</v>
      </c>
    </row>
    <row r="9" spans="1:2" ht="17.25" thickBot="1" x14ac:dyDescent="0.3">
      <c r="A9" s="79"/>
      <c r="B9" s="43"/>
    </row>
    <row r="10" spans="1:2" ht="17.25" thickBot="1" x14ac:dyDescent="0.3">
      <c r="A10" s="44" t="s">
        <v>101</v>
      </c>
      <c r="B10" s="45"/>
    </row>
    <row r="11" spans="1:2" ht="17.25" thickBot="1" x14ac:dyDescent="0.35">
      <c r="A11" s="44" t="s">
        <v>102</v>
      </c>
      <c r="B11" s="189">
        <v>26732.400000000001</v>
      </c>
    </row>
    <row r="12" spans="1:2" ht="17.25" thickBot="1" x14ac:dyDescent="0.35">
      <c r="A12" s="46" t="s">
        <v>103</v>
      </c>
      <c r="B12" s="189">
        <v>26732.400000000001</v>
      </c>
    </row>
  </sheetData>
  <mergeCells count="3">
    <mergeCell ref="A5:B5"/>
    <mergeCell ref="A6:B6"/>
    <mergeCell ref="A7:A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G2" sqref="G2:G3"/>
    </sheetView>
  </sheetViews>
  <sheetFormatPr defaultRowHeight="15" x14ac:dyDescent="0.25"/>
  <cols>
    <col min="1" max="1" width="36.140625" customWidth="1"/>
    <col min="3" max="3" width="8.28515625" customWidth="1"/>
    <col min="4" max="4" width="3" customWidth="1"/>
    <col min="5" max="5" width="5.28515625" customWidth="1"/>
    <col min="6" max="6" width="7.42578125" customWidth="1"/>
    <col min="7" max="7" width="15.28515625" customWidth="1"/>
  </cols>
  <sheetData>
    <row r="1" spans="1:7" ht="16.5" customHeight="1" x14ac:dyDescent="0.3">
      <c r="A1" s="22"/>
      <c r="B1" s="22"/>
      <c r="C1" s="64"/>
      <c r="D1" s="64"/>
      <c r="E1" s="80" t="s">
        <v>104</v>
      </c>
      <c r="F1" s="80"/>
      <c r="G1" s="80"/>
    </row>
    <row r="2" spans="1:7" ht="16.5" x14ac:dyDescent="0.3">
      <c r="A2" s="22"/>
      <c r="B2" s="194"/>
      <c r="C2" s="194"/>
      <c r="D2" s="194"/>
      <c r="E2" s="194"/>
      <c r="F2" s="194"/>
      <c r="G2" s="69" t="s">
        <v>92</v>
      </c>
    </row>
    <row r="3" spans="1:7" ht="16.5" customHeight="1" x14ac:dyDescent="0.3">
      <c r="A3" s="22"/>
      <c r="B3" s="22"/>
      <c r="C3" s="64"/>
      <c r="D3" s="64"/>
      <c r="E3" s="194"/>
      <c r="F3" s="194"/>
      <c r="G3" s="69" t="s">
        <v>98</v>
      </c>
    </row>
    <row r="4" spans="1:7" ht="16.5" x14ac:dyDescent="0.3">
      <c r="A4" s="22"/>
      <c r="B4" s="22"/>
      <c r="C4" s="22"/>
      <c r="D4" s="22"/>
      <c r="E4" s="22"/>
      <c r="F4" s="22"/>
      <c r="G4" s="22"/>
    </row>
    <row r="5" spans="1:7" ht="93" customHeight="1" x14ac:dyDescent="0.3">
      <c r="A5" s="81" t="s">
        <v>105</v>
      </c>
      <c r="B5" s="81"/>
      <c r="C5" s="81"/>
      <c r="D5" s="81"/>
      <c r="E5" s="81"/>
      <c r="F5" s="81"/>
      <c r="G5" s="81"/>
    </row>
    <row r="6" spans="1:7" ht="16.5" x14ac:dyDescent="0.3">
      <c r="A6" s="47"/>
      <c r="B6" s="47"/>
      <c r="C6" s="47"/>
      <c r="D6" s="47"/>
      <c r="E6" s="47"/>
      <c r="F6" s="47"/>
      <c r="G6" s="47"/>
    </row>
    <row r="7" spans="1:7" ht="16.5" x14ac:dyDescent="0.3">
      <c r="A7" s="38"/>
      <c r="B7" s="22"/>
      <c r="C7" s="22"/>
      <c r="D7" s="22"/>
      <c r="E7" s="22"/>
      <c r="F7" s="22"/>
      <c r="G7" s="22" t="s">
        <v>0</v>
      </c>
    </row>
    <row r="8" spans="1:7" ht="16.5" customHeight="1" x14ac:dyDescent="0.25">
      <c r="A8" s="82" t="s">
        <v>106</v>
      </c>
      <c r="B8" s="85" t="s">
        <v>122</v>
      </c>
      <c r="C8" s="86"/>
      <c r="D8" s="86"/>
      <c r="E8" s="86"/>
      <c r="F8" s="86"/>
      <c r="G8" s="87"/>
    </row>
    <row r="9" spans="1:7" ht="58.5" customHeight="1" x14ac:dyDescent="0.25">
      <c r="A9" s="83"/>
      <c r="B9" s="88"/>
      <c r="C9" s="89"/>
      <c r="D9" s="89"/>
      <c r="E9" s="89"/>
      <c r="F9" s="89"/>
      <c r="G9" s="90"/>
    </row>
    <row r="10" spans="1:7" ht="15" customHeight="1" x14ac:dyDescent="0.25">
      <c r="A10" s="83"/>
      <c r="B10" s="93" t="s">
        <v>2</v>
      </c>
      <c r="C10" s="94"/>
      <c r="D10" s="93" t="s">
        <v>23</v>
      </c>
      <c r="E10" s="97"/>
      <c r="F10" s="94"/>
      <c r="G10" s="91" t="s">
        <v>4</v>
      </c>
    </row>
    <row r="11" spans="1:7" ht="25.5" customHeight="1" x14ac:dyDescent="0.25">
      <c r="A11" s="84"/>
      <c r="B11" s="95"/>
      <c r="C11" s="96"/>
      <c r="D11" s="95"/>
      <c r="E11" s="98"/>
      <c r="F11" s="96"/>
      <c r="G11" s="92"/>
    </row>
    <row r="12" spans="1:7" ht="16.5" x14ac:dyDescent="0.25">
      <c r="A12" s="48" t="s">
        <v>107</v>
      </c>
      <c r="B12" s="190">
        <v>12046.6</v>
      </c>
      <c r="C12" s="191"/>
      <c r="D12" s="190">
        <v>17371.8</v>
      </c>
      <c r="E12" s="192"/>
      <c r="F12" s="191"/>
      <c r="G12" s="193">
        <v>26732.400000000001</v>
      </c>
    </row>
    <row r="13" spans="1:7" ht="16.5" x14ac:dyDescent="0.25">
      <c r="A13" s="48" t="s">
        <v>5</v>
      </c>
      <c r="B13" s="190"/>
      <c r="C13" s="191"/>
      <c r="D13" s="99"/>
      <c r="E13" s="101"/>
      <c r="F13" s="100"/>
      <c r="G13" s="49"/>
    </row>
    <row r="14" spans="1:7" ht="16.5" x14ac:dyDescent="0.25">
      <c r="A14" s="48" t="s">
        <v>108</v>
      </c>
      <c r="B14" s="190">
        <v>12046.6</v>
      </c>
      <c r="C14" s="191"/>
      <c r="D14" s="190">
        <v>17371.8</v>
      </c>
      <c r="E14" s="192"/>
      <c r="F14" s="191"/>
      <c r="G14" s="193">
        <v>26732.400000000001</v>
      </c>
    </row>
    <row r="15" spans="1:7" ht="16.5" x14ac:dyDescent="0.25">
      <c r="A15" s="48" t="s">
        <v>5</v>
      </c>
      <c r="B15" s="190"/>
      <c r="C15" s="191"/>
      <c r="D15" s="190"/>
      <c r="E15" s="192"/>
      <c r="F15" s="191"/>
      <c r="G15" s="193"/>
    </row>
    <row r="16" spans="1:7" ht="16.5" x14ac:dyDescent="0.25">
      <c r="A16" s="50" t="s">
        <v>109</v>
      </c>
      <c r="B16" s="190">
        <v>12046.6</v>
      </c>
      <c r="C16" s="191"/>
      <c r="D16" s="190">
        <v>17371.8</v>
      </c>
      <c r="E16" s="192"/>
      <c r="F16" s="191"/>
      <c r="G16" s="193">
        <v>26732.400000000001</v>
      </c>
    </row>
    <row r="17" spans="1:7" ht="16.5" x14ac:dyDescent="0.25">
      <c r="A17" s="50" t="s">
        <v>6</v>
      </c>
      <c r="B17" s="190"/>
      <c r="C17" s="191"/>
      <c r="D17" s="190"/>
      <c r="E17" s="192"/>
      <c r="F17" s="191"/>
      <c r="G17" s="193"/>
    </row>
    <row r="18" spans="1:7" ht="16.5" x14ac:dyDescent="0.25">
      <c r="A18" s="50" t="s">
        <v>110</v>
      </c>
      <c r="B18" s="190">
        <v>12046.6</v>
      </c>
      <c r="C18" s="191"/>
      <c r="D18" s="190">
        <v>17371.8</v>
      </c>
      <c r="E18" s="192"/>
      <c r="F18" s="191"/>
      <c r="G18" s="193">
        <v>26732.400000000001</v>
      </c>
    </row>
    <row r="19" spans="1:7" ht="82.5" x14ac:dyDescent="0.25">
      <c r="A19" s="50" t="s">
        <v>118</v>
      </c>
      <c r="B19" s="190">
        <v>12046.6</v>
      </c>
      <c r="C19" s="191"/>
      <c r="D19" s="190">
        <v>17371.8</v>
      </c>
      <c r="E19" s="192"/>
      <c r="F19" s="191"/>
      <c r="G19" s="193">
        <v>26732.400000000001</v>
      </c>
    </row>
  </sheetData>
  <mergeCells count="23">
    <mergeCell ref="B14:C14"/>
    <mergeCell ref="D14:F14"/>
    <mergeCell ref="B18:C18"/>
    <mergeCell ref="D18:F18"/>
    <mergeCell ref="B12:C12"/>
    <mergeCell ref="D12:F12"/>
    <mergeCell ref="B13:C13"/>
    <mergeCell ref="D13:F13"/>
    <mergeCell ref="B19:C19"/>
    <mergeCell ref="D19:F19"/>
    <mergeCell ref="B15:C15"/>
    <mergeCell ref="D15:F15"/>
    <mergeCell ref="B16:C16"/>
    <mergeCell ref="D16:F16"/>
    <mergeCell ref="B17:C17"/>
    <mergeCell ref="D17:F17"/>
    <mergeCell ref="E1:G1"/>
    <mergeCell ref="A8:A11"/>
    <mergeCell ref="B10:C11"/>
    <mergeCell ref="D10:F11"/>
    <mergeCell ref="G10:G11"/>
    <mergeCell ref="B8:G9"/>
    <mergeCell ref="A5:G5"/>
  </mergeCells>
  <pageMargins left="0.7" right="0.7" top="0.75" bottom="0.75" header="0.3" footer="0.3"/>
  <pageSetup paperSize="9" scale="9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D24" sqref="D24"/>
    </sheetView>
  </sheetViews>
  <sheetFormatPr defaultRowHeight="15" x14ac:dyDescent="0.25"/>
  <cols>
    <col min="1" max="1" width="11.85546875" customWidth="1"/>
    <col min="4" max="4" width="75.7109375" customWidth="1"/>
    <col min="5" max="5" width="11.140625" customWidth="1"/>
    <col min="6" max="6" width="11.42578125" customWidth="1"/>
    <col min="7" max="7" width="17" customWidth="1"/>
  </cols>
  <sheetData>
    <row r="1" spans="1:9" s="56" customFormat="1" x14ac:dyDescent="0.25">
      <c r="E1" s="64"/>
      <c r="F1" s="64"/>
      <c r="G1" s="66" t="s">
        <v>114</v>
      </c>
    </row>
    <row r="2" spans="1:9" s="56" customFormat="1" x14ac:dyDescent="0.25">
      <c r="E2" s="102" t="s">
        <v>92</v>
      </c>
      <c r="F2" s="102"/>
      <c r="G2" s="102"/>
    </row>
    <row r="3" spans="1:9" ht="16.5" x14ac:dyDescent="0.3">
      <c r="A3" s="22"/>
      <c r="B3" s="22"/>
      <c r="C3" s="22"/>
      <c r="D3" s="22"/>
      <c r="E3" s="64"/>
      <c r="F3" s="21"/>
      <c r="G3" s="65" t="s">
        <v>98</v>
      </c>
      <c r="H3" s="63"/>
      <c r="I3" s="63"/>
    </row>
    <row r="4" spans="1:9" ht="16.5" x14ac:dyDescent="0.3">
      <c r="A4" s="22"/>
      <c r="B4" s="22"/>
      <c r="C4" s="22"/>
      <c r="D4" s="22"/>
      <c r="E4" s="22"/>
      <c r="F4" s="22"/>
      <c r="G4" s="22"/>
    </row>
    <row r="5" spans="1:9" ht="72.75" customHeight="1" x14ac:dyDescent="0.3">
      <c r="A5" s="81" t="s">
        <v>96</v>
      </c>
      <c r="B5" s="81"/>
      <c r="C5" s="81"/>
      <c r="D5" s="81"/>
      <c r="E5" s="81"/>
      <c r="F5" s="81"/>
      <c r="G5" s="81"/>
    </row>
    <row r="6" spans="1:9" ht="16.5" x14ac:dyDescent="0.3">
      <c r="A6" s="22"/>
      <c r="B6" s="22"/>
      <c r="C6" s="22"/>
      <c r="D6" s="22"/>
      <c r="E6" s="22"/>
      <c r="F6" s="22"/>
      <c r="G6" s="22"/>
    </row>
    <row r="7" spans="1:9" ht="16.5" x14ac:dyDescent="0.3">
      <c r="A7" s="22"/>
      <c r="B7" s="22"/>
      <c r="C7" s="22"/>
      <c r="D7" s="22"/>
      <c r="E7" s="22"/>
      <c r="F7" s="22"/>
      <c r="G7" s="23" t="s">
        <v>0</v>
      </c>
    </row>
    <row r="8" spans="1:9" ht="16.5" customHeight="1" x14ac:dyDescent="0.25">
      <c r="A8" s="105" t="s">
        <v>7</v>
      </c>
      <c r="B8" s="105" t="s">
        <v>8</v>
      </c>
      <c r="C8" s="105" t="s">
        <v>9</v>
      </c>
      <c r="D8" s="105" t="s">
        <v>10</v>
      </c>
      <c r="E8" s="108" t="s">
        <v>123</v>
      </c>
      <c r="F8" s="109"/>
      <c r="G8" s="110"/>
    </row>
    <row r="9" spans="1:9" ht="33" customHeight="1" x14ac:dyDescent="0.25">
      <c r="A9" s="106"/>
      <c r="B9" s="106"/>
      <c r="C9" s="106"/>
      <c r="D9" s="106"/>
      <c r="E9" s="111"/>
      <c r="F9" s="112"/>
      <c r="G9" s="113"/>
    </row>
    <row r="10" spans="1:9" ht="25.5" customHeight="1" x14ac:dyDescent="0.25">
      <c r="A10" s="106"/>
      <c r="B10" s="106"/>
      <c r="C10" s="106"/>
      <c r="D10" s="106"/>
      <c r="E10" s="114" t="s">
        <v>2</v>
      </c>
      <c r="F10" s="18" t="s">
        <v>83</v>
      </c>
      <c r="G10" s="114" t="s">
        <v>4</v>
      </c>
    </row>
    <row r="11" spans="1:9" x14ac:dyDescent="0.25">
      <c r="A11" s="107"/>
      <c r="B11" s="107"/>
      <c r="C11" s="107"/>
      <c r="D11" s="107"/>
      <c r="E11" s="115"/>
      <c r="F11" s="19" t="s">
        <v>3</v>
      </c>
      <c r="G11" s="115"/>
    </row>
    <row r="12" spans="1:9" ht="20.25" customHeight="1" x14ac:dyDescent="0.3">
      <c r="A12" s="2"/>
      <c r="B12" s="2"/>
      <c r="C12" s="2"/>
      <c r="D12" s="2" t="s">
        <v>11</v>
      </c>
      <c r="E12" s="195">
        <v>12046.6</v>
      </c>
      <c r="F12" s="195">
        <v>17371.8</v>
      </c>
      <c r="G12" s="195">
        <v>26732.400000000001</v>
      </c>
    </row>
    <row r="13" spans="1:9" ht="16.5" x14ac:dyDescent="0.3">
      <c r="A13" s="2"/>
      <c r="B13" s="2"/>
      <c r="C13" s="2"/>
      <c r="D13" s="2" t="s">
        <v>12</v>
      </c>
      <c r="E13" s="195"/>
      <c r="F13" s="195"/>
      <c r="G13" s="195"/>
    </row>
    <row r="14" spans="1:9" ht="16.5" x14ac:dyDescent="0.3">
      <c r="A14" s="24" t="s">
        <v>84</v>
      </c>
      <c r="B14" s="24"/>
      <c r="C14" s="24"/>
      <c r="D14" s="3" t="s">
        <v>111</v>
      </c>
      <c r="E14" s="195">
        <v>12046.6</v>
      </c>
      <c r="F14" s="195">
        <v>17371.8</v>
      </c>
      <c r="G14" s="195">
        <v>26732.400000000001</v>
      </c>
    </row>
    <row r="15" spans="1:9" ht="16.5" x14ac:dyDescent="0.3">
      <c r="A15" s="24"/>
      <c r="B15" s="24"/>
      <c r="C15" s="24"/>
      <c r="D15" s="3" t="s">
        <v>12</v>
      </c>
      <c r="E15" s="195"/>
      <c r="F15" s="195"/>
      <c r="G15" s="195"/>
    </row>
    <row r="16" spans="1:9" ht="33" x14ac:dyDescent="0.3">
      <c r="A16" s="24"/>
      <c r="B16" s="24" t="s">
        <v>85</v>
      </c>
      <c r="C16" s="24"/>
      <c r="D16" s="3" t="s">
        <v>13</v>
      </c>
      <c r="E16" s="195">
        <v>12046.6</v>
      </c>
      <c r="F16" s="195">
        <v>17371.8</v>
      </c>
      <c r="G16" s="195">
        <v>26732.400000000001</v>
      </c>
    </row>
    <row r="17" spans="1:7" ht="33" x14ac:dyDescent="0.3">
      <c r="A17" s="24"/>
      <c r="B17" s="24"/>
      <c r="C17" s="24" t="s">
        <v>84</v>
      </c>
      <c r="D17" s="3" t="s">
        <v>13</v>
      </c>
      <c r="E17" s="195">
        <v>12046.6</v>
      </c>
      <c r="F17" s="195">
        <v>17371.8</v>
      </c>
      <c r="G17" s="195">
        <v>26732.400000000001</v>
      </c>
    </row>
    <row r="18" spans="1:7" x14ac:dyDescent="0.25">
      <c r="A18" s="1"/>
      <c r="B18" s="1"/>
      <c r="C18" s="1"/>
      <c r="D18" s="1"/>
      <c r="E18" s="103"/>
      <c r="F18" s="103"/>
      <c r="G18" s="104"/>
    </row>
  </sheetData>
  <mergeCells count="10">
    <mergeCell ref="E2:G2"/>
    <mergeCell ref="E18:G18"/>
    <mergeCell ref="A8:A11"/>
    <mergeCell ref="B8:B11"/>
    <mergeCell ref="C8:C11"/>
    <mergeCell ref="D8:D11"/>
    <mergeCell ref="E10:E11"/>
    <mergeCell ref="G10:G11"/>
    <mergeCell ref="E8:G9"/>
    <mergeCell ref="A5:G5"/>
  </mergeCells>
  <pageMargins left="0" right="0" top="0" bottom="0" header="0" footer="0"/>
  <pageSetup paperSize="9" scale="8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L9" sqref="L9"/>
    </sheetView>
  </sheetViews>
  <sheetFormatPr defaultRowHeight="15" x14ac:dyDescent="0.25"/>
  <cols>
    <col min="1" max="1" width="43.85546875" customWidth="1"/>
    <col min="4" max="4" width="7.7109375" customWidth="1"/>
    <col min="5" max="5" width="3.7109375" customWidth="1"/>
    <col min="6" max="6" width="2.42578125" customWidth="1"/>
    <col min="7" max="7" width="15.7109375" customWidth="1"/>
  </cols>
  <sheetData>
    <row r="1" spans="1:11" s="56" customFormat="1" x14ac:dyDescent="0.25">
      <c r="C1" s="64"/>
      <c r="D1" s="64"/>
      <c r="E1" s="64"/>
      <c r="F1" s="64"/>
      <c r="G1" s="66" t="s">
        <v>116</v>
      </c>
    </row>
    <row r="2" spans="1:11" s="56" customFormat="1" x14ac:dyDescent="0.25">
      <c r="C2" s="102" t="s">
        <v>92</v>
      </c>
      <c r="D2" s="102"/>
      <c r="E2" s="102"/>
      <c r="F2" s="102"/>
      <c r="G2" s="102"/>
    </row>
    <row r="3" spans="1:11" ht="16.5" x14ac:dyDescent="0.3">
      <c r="A3" s="22"/>
      <c r="B3" s="22"/>
      <c r="C3" s="64"/>
      <c r="D3" s="64"/>
      <c r="E3" s="80" t="s">
        <v>117</v>
      </c>
      <c r="F3" s="80"/>
      <c r="G3" s="80"/>
    </row>
    <row r="4" spans="1:11" ht="16.5" x14ac:dyDescent="0.3">
      <c r="A4" s="22"/>
      <c r="B4" s="22"/>
      <c r="C4" s="22"/>
      <c r="D4" s="22"/>
      <c r="E4" s="22"/>
      <c r="F4" s="22"/>
      <c r="G4" s="22"/>
    </row>
    <row r="5" spans="1:11" ht="79.5" customHeight="1" x14ac:dyDescent="0.3">
      <c r="A5" s="81" t="s">
        <v>95</v>
      </c>
      <c r="B5" s="81"/>
      <c r="C5" s="81"/>
      <c r="D5" s="81"/>
      <c r="E5" s="81"/>
      <c r="F5" s="81"/>
      <c r="G5" s="81"/>
    </row>
    <row r="6" spans="1:11" ht="16.5" x14ac:dyDescent="0.3">
      <c r="A6" s="22"/>
      <c r="B6" s="22"/>
      <c r="C6" s="22"/>
      <c r="D6" s="22"/>
      <c r="E6" s="22"/>
      <c r="F6" s="22"/>
      <c r="G6" s="22"/>
    </row>
    <row r="7" spans="1:11" ht="16.5" x14ac:dyDescent="0.3">
      <c r="A7" s="22"/>
      <c r="B7" s="22"/>
      <c r="C7" s="22"/>
      <c r="D7" s="22"/>
      <c r="E7" s="22"/>
      <c r="F7" s="22"/>
      <c r="G7" s="23" t="s">
        <v>0</v>
      </c>
    </row>
    <row r="8" spans="1:11" ht="16.5" customHeight="1" x14ac:dyDescent="0.25">
      <c r="A8" s="82" t="s">
        <v>14</v>
      </c>
      <c r="B8" s="85" t="s">
        <v>124</v>
      </c>
      <c r="C8" s="86"/>
      <c r="D8" s="86"/>
      <c r="E8" s="86"/>
      <c r="F8" s="86"/>
      <c r="G8" s="87"/>
    </row>
    <row r="9" spans="1:11" ht="81" customHeight="1" x14ac:dyDescent="0.25">
      <c r="A9" s="83"/>
      <c r="B9" s="88"/>
      <c r="C9" s="89"/>
      <c r="D9" s="89"/>
      <c r="E9" s="89"/>
      <c r="F9" s="89"/>
      <c r="G9" s="90"/>
      <c r="K9" s="57"/>
    </row>
    <row r="10" spans="1:11" ht="30.75" customHeight="1" x14ac:dyDescent="0.25">
      <c r="A10" s="83"/>
      <c r="B10" s="93" t="s">
        <v>2</v>
      </c>
      <c r="C10" s="94"/>
      <c r="D10" s="93" t="s">
        <v>86</v>
      </c>
      <c r="E10" s="97"/>
      <c r="F10" s="94"/>
      <c r="G10" s="91" t="s">
        <v>4</v>
      </c>
    </row>
    <row r="11" spans="1:11" ht="6.75" customHeight="1" x14ac:dyDescent="0.25">
      <c r="A11" s="84"/>
      <c r="B11" s="95"/>
      <c r="C11" s="96"/>
      <c r="D11" s="95"/>
      <c r="E11" s="98"/>
      <c r="F11" s="96"/>
      <c r="G11" s="92"/>
    </row>
    <row r="12" spans="1:11" ht="16.5" x14ac:dyDescent="0.25">
      <c r="A12" s="6" t="s">
        <v>15</v>
      </c>
      <c r="B12" s="116">
        <f>SUM(B18)</f>
        <v>12046.6</v>
      </c>
      <c r="C12" s="118"/>
      <c r="D12" s="116">
        <f>SUM(D18)</f>
        <v>17371.8</v>
      </c>
      <c r="E12" s="117"/>
      <c r="F12" s="118"/>
      <c r="G12" s="25">
        <f>SUM(G18)</f>
        <v>26732.400000000001</v>
      </c>
    </row>
    <row r="13" spans="1:11" ht="16.5" x14ac:dyDescent="0.25">
      <c r="A13" s="6" t="s">
        <v>5</v>
      </c>
      <c r="B13" s="116"/>
      <c r="C13" s="118"/>
      <c r="D13" s="116"/>
      <c r="E13" s="117"/>
      <c r="F13" s="118"/>
      <c r="G13" s="25"/>
    </row>
    <row r="14" spans="1:11" ht="16.5" x14ac:dyDescent="0.25">
      <c r="A14" s="6" t="s">
        <v>16</v>
      </c>
      <c r="B14" s="116">
        <v>12046.6</v>
      </c>
      <c r="C14" s="118"/>
      <c r="D14" s="116">
        <v>17371.8</v>
      </c>
      <c r="E14" s="117"/>
      <c r="F14" s="118"/>
      <c r="G14" s="25">
        <v>26732.400000000001</v>
      </c>
    </row>
    <row r="15" spans="1:11" ht="16.5" x14ac:dyDescent="0.25">
      <c r="A15" s="6" t="s">
        <v>5</v>
      </c>
      <c r="B15" s="120"/>
      <c r="C15" s="121"/>
      <c r="D15" s="120"/>
      <c r="E15" s="122"/>
      <c r="F15" s="121"/>
      <c r="G15" s="26"/>
    </row>
    <row r="16" spans="1:11" ht="16.5" x14ac:dyDescent="0.25">
      <c r="A16" s="20" t="s">
        <v>17</v>
      </c>
      <c r="B16" s="119">
        <v>12046.6</v>
      </c>
      <c r="C16" s="119"/>
      <c r="D16" s="119">
        <v>17371.8</v>
      </c>
      <c r="E16" s="119"/>
      <c r="F16" s="119"/>
      <c r="G16" s="27">
        <v>26732.400000000001</v>
      </c>
    </row>
    <row r="17" spans="1:7" ht="16.5" x14ac:dyDescent="0.25">
      <c r="A17" s="20" t="s">
        <v>6</v>
      </c>
      <c r="B17" s="119"/>
      <c r="C17" s="119"/>
      <c r="D17" s="119"/>
      <c r="E17" s="119"/>
      <c r="F17" s="119"/>
      <c r="G17" s="27"/>
    </row>
    <row r="18" spans="1:7" ht="33" x14ac:dyDescent="0.25">
      <c r="A18" s="20" t="s">
        <v>18</v>
      </c>
      <c r="B18" s="119">
        <v>12046.6</v>
      </c>
      <c r="C18" s="119"/>
      <c r="D18" s="119">
        <v>17371.8</v>
      </c>
      <c r="E18" s="119"/>
      <c r="F18" s="119"/>
      <c r="G18" s="27">
        <v>26732.400000000001</v>
      </c>
    </row>
  </sheetData>
  <mergeCells count="22">
    <mergeCell ref="A5:G5"/>
    <mergeCell ref="C2:G2"/>
    <mergeCell ref="E3:G3"/>
    <mergeCell ref="D17:F17"/>
    <mergeCell ref="D18:F18"/>
    <mergeCell ref="D14:F14"/>
    <mergeCell ref="D10:F11"/>
    <mergeCell ref="B16:C16"/>
    <mergeCell ref="B17:C17"/>
    <mergeCell ref="B18:C18"/>
    <mergeCell ref="D16:F16"/>
    <mergeCell ref="B15:C15"/>
    <mergeCell ref="D15:F15"/>
    <mergeCell ref="B12:C12"/>
    <mergeCell ref="D12:F12"/>
    <mergeCell ref="B13:C13"/>
    <mergeCell ref="D13:F13"/>
    <mergeCell ref="B14:C14"/>
    <mergeCell ref="A8:A11"/>
    <mergeCell ref="B10:C11"/>
    <mergeCell ref="G10:G11"/>
    <mergeCell ref="B8:G9"/>
  </mergeCells>
  <pageMargins left="0" right="0" top="0" bottom="0" header="0.31496062992125984" footer="0"/>
  <pageSetup paperSize="9" scale="94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D8" sqref="D8:D10"/>
    </sheetView>
  </sheetViews>
  <sheetFormatPr defaultRowHeight="15" x14ac:dyDescent="0.25"/>
  <cols>
    <col min="4" max="4" width="76.7109375" customWidth="1"/>
    <col min="5" max="5" width="14.140625" customWidth="1"/>
    <col min="6" max="6" width="11.7109375" customWidth="1"/>
    <col min="7" max="7" width="19.28515625" customWidth="1"/>
  </cols>
  <sheetData>
    <row r="1" spans="1:8" s="56" customFormat="1" x14ac:dyDescent="0.25">
      <c r="E1" s="64"/>
      <c r="F1" s="64"/>
      <c r="G1" s="66" t="s">
        <v>115</v>
      </c>
    </row>
    <row r="2" spans="1:8" s="56" customFormat="1" x14ac:dyDescent="0.25">
      <c r="E2" s="196"/>
      <c r="F2" s="196"/>
      <c r="G2" s="69" t="s">
        <v>92</v>
      </c>
    </row>
    <row r="3" spans="1:8" ht="16.5" customHeight="1" x14ac:dyDescent="0.3">
      <c r="A3" s="22"/>
      <c r="B3" s="22"/>
      <c r="C3" s="22"/>
      <c r="D3" s="22"/>
      <c r="E3" s="64"/>
      <c r="F3" s="197"/>
      <c r="G3" s="69" t="s">
        <v>98</v>
      </c>
      <c r="H3" s="17"/>
    </row>
    <row r="4" spans="1:8" s="56" customFormat="1" ht="16.5" x14ac:dyDescent="0.3">
      <c r="A4" s="22"/>
      <c r="B4" s="22"/>
      <c r="C4" s="22"/>
      <c r="D4" s="22"/>
      <c r="E4" s="22"/>
      <c r="F4" s="67"/>
      <c r="G4" s="67"/>
      <c r="H4" s="17"/>
    </row>
    <row r="5" spans="1:8" ht="105" customHeight="1" x14ac:dyDescent="0.3">
      <c r="A5" s="81" t="s">
        <v>113</v>
      </c>
      <c r="B5" s="81"/>
      <c r="C5" s="81"/>
      <c r="D5" s="81"/>
      <c r="E5" s="81"/>
      <c r="F5" s="81"/>
      <c r="G5" s="81"/>
      <c r="H5" s="21"/>
    </row>
    <row r="6" spans="1:8" x14ac:dyDescent="0.25">
      <c r="A6" s="28"/>
      <c r="B6" s="28"/>
      <c r="C6" s="28"/>
      <c r="D6" s="28"/>
      <c r="E6" s="28"/>
      <c r="F6" s="8"/>
      <c r="G6" s="28"/>
      <c r="H6" s="10"/>
    </row>
    <row r="7" spans="1:8" ht="17.25" x14ac:dyDescent="0.3">
      <c r="A7" s="31"/>
      <c r="B7" s="7"/>
      <c r="C7" s="7"/>
      <c r="D7" s="7"/>
      <c r="E7" s="7"/>
      <c r="F7" s="123" t="s">
        <v>0</v>
      </c>
      <c r="G7" s="123"/>
      <c r="H7" s="7"/>
    </row>
    <row r="8" spans="1:8" ht="84" customHeight="1" x14ac:dyDescent="0.25">
      <c r="A8" s="230" t="s">
        <v>69</v>
      </c>
      <c r="B8" s="230" t="s">
        <v>70</v>
      </c>
      <c r="C8" s="230" t="s">
        <v>71</v>
      </c>
      <c r="D8" s="224" t="s">
        <v>72</v>
      </c>
      <c r="E8" s="227" t="s">
        <v>126</v>
      </c>
      <c r="F8" s="228"/>
      <c r="G8" s="229"/>
    </row>
    <row r="9" spans="1:8" ht="27" customHeight="1" x14ac:dyDescent="0.25">
      <c r="A9" s="230"/>
      <c r="B9" s="230"/>
      <c r="C9" s="230"/>
      <c r="D9" s="225"/>
      <c r="E9" s="198" t="s">
        <v>73</v>
      </c>
      <c r="F9" s="198" t="s">
        <v>87</v>
      </c>
      <c r="G9" s="198" t="s">
        <v>53</v>
      </c>
    </row>
    <row r="10" spans="1:8" ht="41.25" customHeight="1" x14ac:dyDescent="0.25">
      <c r="A10" s="230"/>
      <c r="B10" s="230"/>
      <c r="C10" s="230"/>
      <c r="D10" s="226"/>
      <c r="E10" s="198"/>
      <c r="F10" s="198"/>
      <c r="G10" s="198"/>
    </row>
    <row r="11" spans="1:8" ht="16.5" x14ac:dyDescent="0.3">
      <c r="A11" s="32"/>
      <c r="B11" s="32"/>
      <c r="C11" s="32"/>
      <c r="D11" s="11" t="s">
        <v>74</v>
      </c>
      <c r="E11" s="12">
        <f>E13</f>
        <v>12046.6</v>
      </c>
      <c r="F11" s="12">
        <f t="shared" ref="F11:G11" si="0">F13</f>
        <v>17371.8</v>
      </c>
      <c r="G11" s="12">
        <f t="shared" si="0"/>
        <v>26732.400000000001</v>
      </c>
    </row>
    <row r="12" spans="1:8" ht="15" customHeight="1" x14ac:dyDescent="0.3">
      <c r="A12" s="13"/>
      <c r="B12" s="13"/>
      <c r="C12" s="13"/>
      <c r="D12" s="13" t="s">
        <v>75</v>
      </c>
      <c r="E12" s="33"/>
      <c r="F12" s="33"/>
      <c r="G12" s="33"/>
    </row>
    <row r="13" spans="1:8" ht="16.5" x14ac:dyDescent="0.3">
      <c r="A13" s="34" t="s">
        <v>76</v>
      </c>
      <c r="B13" s="11"/>
      <c r="C13" s="11"/>
      <c r="D13" s="11" t="s">
        <v>111</v>
      </c>
      <c r="E13" s="14">
        <f>E15</f>
        <v>12046.6</v>
      </c>
      <c r="F13" s="14">
        <f>F15</f>
        <v>17371.8</v>
      </c>
      <c r="G13" s="14">
        <f>G15</f>
        <v>26732.400000000001</v>
      </c>
    </row>
    <row r="14" spans="1:8" ht="16.5" x14ac:dyDescent="0.3">
      <c r="A14" s="34"/>
      <c r="B14" s="11"/>
      <c r="C14" s="11"/>
      <c r="D14" s="51" t="s">
        <v>5</v>
      </c>
      <c r="E14" s="14"/>
      <c r="F14" s="14"/>
      <c r="G14" s="14"/>
    </row>
    <row r="15" spans="1:8" ht="33" x14ac:dyDescent="0.3">
      <c r="A15" s="11"/>
      <c r="B15" s="34" t="s">
        <v>77</v>
      </c>
      <c r="C15" s="34"/>
      <c r="D15" s="11" t="s">
        <v>78</v>
      </c>
      <c r="E15" s="14">
        <f>E17</f>
        <v>12046.6</v>
      </c>
      <c r="F15" s="14">
        <f>F17</f>
        <v>17371.8</v>
      </c>
      <c r="G15" s="14">
        <f>G17</f>
        <v>26732.400000000001</v>
      </c>
    </row>
    <row r="16" spans="1:8" ht="15.75" customHeight="1" x14ac:dyDescent="0.3">
      <c r="A16" s="11"/>
      <c r="B16" s="34"/>
      <c r="C16" s="34"/>
      <c r="D16" s="13" t="s">
        <v>79</v>
      </c>
      <c r="E16" s="15"/>
      <c r="F16" s="15"/>
      <c r="G16" s="15"/>
    </row>
    <row r="17" spans="1:7" ht="33" x14ac:dyDescent="0.3">
      <c r="A17" s="11"/>
      <c r="B17" s="34"/>
      <c r="C17" s="34" t="s">
        <v>76</v>
      </c>
      <c r="D17" s="11" t="s">
        <v>78</v>
      </c>
      <c r="E17" s="14">
        <f>E19</f>
        <v>12046.6</v>
      </c>
      <c r="F17" s="14">
        <f>F19</f>
        <v>17371.8</v>
      </c>
      <c r="G17" s="14">
        <f>G19</f>
        <v>26732.400000000001</v>
      </c>
    </row>
    <row r="18" spans="1:7" ht="16.5" x14ac:dyDescent="0.3">
      <c r="A18" s="11"/>
      <c r="B18" s="34"/>
      <c r="C18" s="34"/>
      <c r="D18" s="51" t="s">
        <v>112</v>
      </c>
      <c r="E18" s="14"/>
      <c r="F18" s="14"/>
      <c r="G18" s="14"/>
    </row>
    <row r="19" spans="1:7" ht="66" x14ac:dyDescent="0.3">
      <c r="A19" s="11"/>
      <c r="B19" s="34"/>
      <c r="C19" s="34"/>
      <c r="D19" s="68" t="s">
        <v>119</v>
      </c>
      <c r="E19" s="14">
        <f t="shared" ref="E19:G19" si="1">E20</f>
        <v>12046.6</v>
      </c>
      <c r="F19" s="14">
        <f t="shared" si="1"/>
        <v>17371.8</v>
      </c>
      <c r="G19" s="14">
        <f t="shared" si="1"/>
        <v>26732.400000000001</v>
      </c>
    </row>
    <row r="20" spans="1:7" ht="33" x14ac:dyDescent="0.3">
      <c r="A20" s="11"/>
      <c r="B20" s="34"/>
      <c r="C20" s="34"/>
      <c r="D20" s="51" t="s">
        <v>80</v>
      </c>
      <c r="E20" s="14">
        <f t="shared" ref="E20:G20" si="2">E22</f>
        <v>12046.6</v>
      </c>
      <c r="F20" s="14">
        <f t="shared" si="2"/>
        <v>17371.8</v>
      </c>
      <c r="G20" s="14">
        <f t="shared" si="2"/>
        <v>26732.400000000001</v>
      </c>
    </row>
    <row r="21" spans="1:7" ht="33" x14ac:dyDescent="0.3">
      <c r="A21" s="11"/>
      <c r="B21" s="11"/>
      <c r="C21" s="11"/>
      <c r="D21" s="51" t="s">
        <v>81</v>
      </c>
      <c r="E21" s="16"/>
      <c r="F21" s="16"/>
      <c r="G21" s="16"/>
    </row>
    <row r="22" spans="1:7" ht="16.5" x14ac:dyDescent="0.3">
      <c r="A22" s="11"/>
      <c r="B22" s="29"/>
      <c r="C22" s="29"/>
      <c r="D22" s="13" t="s">
        <v>82</v>
      </c>
      <c r="E22" s="14">
        <v>12046.6</v>
      </c>
      <c r="F22" s="14">
        <v>17371.8</v>
      </c>
      <c r="G22" s="14">
        <v>26732.400000000001</v>
      </c>
    </row>
  </sheetData>
  <mergeCells count="10">
    <mergeCell ref="F7:G7"/>
    <mergeCell ref="A8:A10"/>
    <mergeCell ref="B8:B10"/>
    <mergeCell ref="C8:C10"/>
    <mergeCell ref="D8:D10"/>
    <mergeCell ref="E9:E10"/>
    <mergeCell ref="F9:F10"/>
    <mergeCell ref="G9:G10"/>
    <mergeCell ref="E8:G8"/>
    <mergeCell ref="A5:G5"/>
  </mergeCells>
  <pageMargins left="0.7" right="0.7" top="0.75" bottom="0.75" header="0.3" footer="0.3"/>
  <pageSetup paperSize="9" scale="71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A27" sqref="A27:XFD27"/>
    </sheetView>
  </sheetViews>
  <sheetFormatPr defaultRowHeight="15" x14ac:dyDescent="0.25"/>
  <cols>
    <col min="3" max="3" width="26" customWidth="1"/>
    <col min="4" max="4" width="0.140625" customWidth="1"/>
    <col min="6" max="6" width="9" customWidth="1"/>
    <col min="8" max="8" width="0.28515625" customWidth="1"/>
    <col min="9" max="9" width="11" customWidth="1"/>
    <col min="10" max="10" width="0.140625" customWidth="1"/>
    <col min="11" max="11" width="9.5703125" customWidth="1"/>
    <col min="12" max="12" width="0.7109375" customWidth="1"/>
    <col min="13" max="13" width="11.5703125" customWidth="1"/>
  </cols>
  <sheetData>
    <row r="1" spans="1:13" ht="16.5" x14ac:dyDescent="0.3">
      <c r="A1" s="22"/>
      <c r="B1" s="22"/>
      <c r="C1" s="22"/>
      <c r="D1" s="22"/>
      <c r="E1" s="22"/>
      <c r="F1" s="22"/>
      <c r="G1" s="22"/>
      <c r="H1" s="22"/>
      <c r="I1" s="64"/>
      <c r="J1" s="66"/>
      <c r="K1" s="80" t="s">
        <v>67</v>
      </c>
      <c r="L1" s="80"/>
      <c r="M1" s="80"/>
    </row>
    <row r="2" spans="1:13" ht="16.5" x14ac:dyDescent="0.3">
      <c r="A2" s="22"/>
      <c r="B2" s="22"/>
      <c r="C2" s="22"/>
      <c r="D2" s="22"/>
      <c r="E2" s="22"/>
      <c r="F2" s="22"/>
      <c r="G2" s="22"/>
      <c r="H2" s="22"/>
      <c r="I2" s="80" t="s">
        <v>92</v>
      </c>
      <c r="J2" s="80"/>
      <c r="K2" s="80"/>
      <c r="L2" s="80"/>
      <c r="M2" s="80"/>
    </row>
    <row r="3" spans="1:13" ht="16.5" customHeight="1" x14ac:dyDescent="0.3">
      <c r="A3" s="22"/>
      <c r="B3" s="22"/>
      <c r="C3" s="22"/>
      <c r="D3" s="22"/>
      <c r="E3" s="22"/>
      <c r="F3" s="22"/>
      <c r="G3" s="22"/>
      <c r="H3" s="22"/>
      <c r="I3" s="64"/>
      <c r="J3" s="66"/>
      <c r="K3" s="66"/>
      <c r="L3" s="80" t="s">
        <v>43</v>
      </c>
      <c r="M3" s="80"/>
    </row>
    <row r="4" spans="1:13" ht="16.5" x14ac:dyDescent="0.3">
      <c r="A4" s="22"/>
      <c r="B4" s="22"/>
      <c r="C4" s="22"/>
      <c r="D4" s="22"/>
      <c r="E4" s="22"/>
      <c r="F4" s="22"/>
      <c r="G4" s="22"/>
      <c r="H4" s="22"/>
      <c r="I4" s="64"/>
      <c r="J4" s="66"/>
      <c r="K4" s="66"/>
      <c r="L4" s="80" t="s">
        <v>44</v>
      </c>
      <c r="M4" s="80"/>
    </row>
    <row r="5" spans="1:13" ht="16.5" x14ac:dyDescent="0.3">
      <c r="A5" s="22"/>
      <c r="B5" s="22"/>
      <c r="C5" s="22"/>
      <c r="D5" s="22"/>
      <c r="E5" s="22"/>
      <c r="F5" s="22"/>
      <c r="G5" s="22"/>
      <c r="H5" s="22"/>
      <c r="I5" s="22"/>
      <c r="J5" s="23"/>
      <c r="K5" s="23"/>
      <c r="L5" s="30"/>
      <c r="M5" s="30"/>
    </row>
    <row r="6" spans="1:13" ht="39.75" customHeight="1" x14ac:dyDescent="0.25">
      <c r="A6" s="160" t="s">
        <v>94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</row>
    <row r="7" spans="1:13" ht="16.5" x14ac:dyDescent="0.3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3" ht="19.5" customHeight="1" x14ac:dyDescent="0.25">
      <c r="A8" s="124" t="s">
        <v>19</v>
      </c>
      <c r="B8" s="125"/>
      <c r="C8" s="126"/>
      <c r="D8" s="202"/>
      <c r="E8" s="125" t="s">
        <v>1</v>
      </c>
      <c r="F8" s="125"/>
      <c r="G8" s="125"/>
      <c r="H8" s="125"/>
      <c r="I8" s="125"/>
      <c r="J8" s="125"/>
      <c r="K8" s="125"/>
      <c r="L8" s="125"/>
      <c r="M8" s="126"/>
    </row>
    <row r="9" spans="1:13" ht="21" customHeight="1" x14ac:dyDescent="0.25">
      <c r="A9" s="127"/>
      <c r="B9" s="128"/>
      <c r="C9" s="129"/>
      <c r="D9" s="71"/>
      <c r="E9" s="131" t="s">
        <v>20</v>
      </c>
      <c r="F9" s="131"/>
      <c r="G9" s="131"/>
      <c r="H9" s="131"/>
      <c r="I9" s="131"/>
      <c r="J9" s="131"/>
      <c r="K9" s="131"/>
      <c r="L9" s="131"/>
      <c r="M9" s="132"/>
    </row>
    <row r="10" spans="1:13" ht="21.75" customHeight="1" x14ac:dyDescent="0.25">
      <c r="A10" s="127"/>
      <c r="B10" s="128"/>
      <c r="C10" s="129"/>
      <c r="D10" s="203"/>
      <c r="E10" s="133" t="s">
        <v>21</v>
      </c>
      <c r="F10" s="134"/>
      <c r="G10" s="135"/>
      <c r="H10" s="74"/>
      <c r="I10" s="133" t="s">
        <v>22</v>
      </c>
      <c r="J10" s="134"/>
      <c r="K10" s="134"/>
      <c r="L10" s="134"/>
      <c r="M10" s="135"/>
    </row>
    <row r="11" spans="1:13" ht="41.25" customHeight="1" x14ac:dyDescent="0.25">
      <c r="A11" s="130"/>
      <c r="B11" s="131"/>
      <c r="C11" s="132"/>
      <c r="D11" s="133" t="s">
        <v>2</v>
      </c>
      <c r="E11" s="135"/>
      <c r="F11" s="4" t="s">
        <v>23</v>
      </c>
      <c r="G11" s="4" t="s">
        <v>4</v>
      </c>
      <c r="H11" s="133" t="s">
        <v>2</v>
      </c>
      <c r="I11" s="135"/>
      <c r="J11" s="133" t="s">
        <v>23</v>
      </c>
      <c r="K11" s="135"/>
      <c r="L11" s="133" t="s">
        <v>4</v>
      </c>
      <c r="M11" s="135"/>
    </row>
    <row r="12" spans="1:13" ht="18.75" customHeight="1" x14ac:dyDescent="0.25">
      <c r="A12" s="136" t="s">
        <v>125</v>
      </c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8"/>
    </row>
    <row r="13" spans="1:13" ht="15" customHeight="1" x14ac:dyDescent="0.25">
      <c r="A13" s="149" t="s">
        <v>91</v>
      </c>
      <c r="B13" s="150"/>
      <c r="C13" s="139" t="s">
        <v>25</v>
      </c>
      <c r="D13" s="140"/>
      <c r="E13" s="140"/>
      <c r="F13" s="140"/>
      <c r="G13" s="140"/>
      <c r="H13" s="140"/>
      <c r="I13" s="140"/>
      <c r="J13" s="140"/>
      <c r="K13" s="140"/>
      <c r="L13" s="140"/>
      <c r="M13" s="141"/>
    </row>
    <row r="14" spans="1:13" x14ac:dyDescent="0.25">
      <c r="A14" s="151">
        <v>1079</v>
      </c>
      <c r="B14" s="152"/>
      <c r="C14" s="142" t="s">
        <v>26</v>
      </c>
      <c r="D14" s="143"/>
      <c r="E14" s="143"/>
      <c r="F14" s="143"/>
      <c r="G14" s="143"/>
      <c r="H14" s="143"/>
      <c r="I14" s="143"/>
      <c r="J14" s="143"/>
      <c r="K14" s="143"/>
      <c r="L14" s="143"/>
      <c r="M14" s="144"/>
    </row>
    <row r="15" spans="1:13" x14ac:dyDescent="0.25">
      <c r="A15" s="72"/>
      <c r="B15" s="73"/>
      <c r="C15" s="142" t="s">
        <v>27</v>
      </c>
      <c r="D15" s="143"/>
      <c r="E15" s="143"/>
      <c r="F15" s="143"/>
      <c r="G15" s="143"/>
      <c r="H15" s="143"/>
      <c r="I15" s="143"/>
      <c r="J15" s="143"/>
      <c r="K15" s="143"/>
      <c r="L15" s="143"/>
      <c r="M15" s="144"/>
    </row>
    <row r="16" spans="1:13" x14ac:dyDescent="0.25">
      <c r="A16" s="72"/>
      <c r="B16" s="73"/>
      <c r="C16" s="142" t="s">
        <v>28</v>
      </c>
      <c r="D16" s="143"/>
      <c r="E16" s="143"/>
      <c r="F16" s="143"/>
      <c r="G16" s="143"/>
      <c r="H16" s="143"/>
      <c r="I16" s="143"/>
      <c r="J16" s="143"/>
      <c r="K16" s="143"/>
      <c r="L16" s="143"/>
      <c r="M16" s="144"/>
    </row>
    <row r="17" spans="1:13" x14ac:dyDescent="0.25">
      <c r="A17" s="203"/>
      <c r="B17" s="73"/>
      <c r="C17" s="145" t="s">
        <v>29</v>
      </c>
      <c r="D17" s="146"/>
      <c r="E17" s="146"/>
      <c r="F17" s="146"/>
      <c r="G17" s="146"/>
      <c r="H17" s="146"/>
      <c r="I17" s="146"/>
      <c r="J17" s="146"/>
      <c r="K17" s="146"/>
      <c r="L17" s="146"/>
      <c r="M17" s="147"/>
    </row>
    <row r="18" spans="1:13" ht="15" customHeight="1" x14ac:dyDescent="0.25">
      <c r="A18" s="72"/>
      <c r="B18" s="204" t="s">
        <v>120</v>
      </c>
      <c r="C18" s="148" t="s">
        <v>30</v>
      </c>
      <c r="D18" s="205"/>
      <c r="E18" s="205"/>
      <c r="F18" s="205"/>
      <c r="G18" s="205"/>
      <c r="H18" s="205"/>
      <c r="I18" s="205"/>
      <c r="J18" s="205"/>
      <c r="K18" s="205"/>
      <c r="L18" s="205"/>
      <c r="M18" s="206"/>
    </row>
    <row r="19" spans="1:13" ht="35.25" customHeight="1" x14ac:dyDescent="0.25">
      <c r="A19" s="37"/>
      <c r="B19" s="207"/>
      <c r="C19" s="153" t="s">
        <v>90</v>
      </c>
      <c r="D19" s="208"/>
      <c r="E19" s="208"/>
      <c r="F19" s="208"/>
      <c r="G19" s="208"/>
      <c r="H19" s="208"/>
      <c r="I19" s="208"/>
      <c r="J19" s="208"/>
      <c r="K19" s="208"/>
      <c r="L19" s="208"/>
      <c r="M19" s="209"/>
    </row>
    <row r="20" spans="1:13" x14ac:dyDescent="0.25">
      <c r="A20" s="136" t="s">
        <v>31</v>
      </c>
      <c r="B20" s="138"/>
      <c r="C20" s="5" t="s">
        <v>89</v>
      </c>
      <c r="D20" s="210"/>
      <c r="E20" s="211">
        <v>150</v>
      </c>
      <c r="F20" s="211">
        <v>150</v>
      </c>
      <c r="G20" s="211">
        <v>150</v>
      </c>
      <c r="H20" s="212"/>
      <c r="I20" s="133"/>
      <c r="J20" s="135"/>
      <c r="K20" s="213"/>
      <c r="L20" s="214"/>
      <c r="M20" s="4"/>
    </row>
    <row r="21" spans="1:13" x14ac:dyDescent="0.25">
      <c r="A21" s="136" t="s">
        <v>32</v>
      </c>
      <c r="B21" s="138"/>
      <c r="C21" s="5" t="s">
        <v>33</v>
      </c>
      <c r="D21" s="212"/>
      <c r="E21" s="4"/>
      <c r="F21" s="215"/>
      <c r="G21" s="4"/>
      <c r="H21" s="212"/>
      <c r="I21" s="133"/>
      <c r="J21" s="135"/>
      <c r="K21" s="213"/>
      <c r="L21" s="214"/>
      <c r="M21" s="4"/>
    </row>
    <row r="22" spans="1:13" x14ac:dyDescent="0.25">
      <c r="A22" s="136" t="s">
        <v>34</v>
      </c>
      <c r="B22" s="138"/>
      <c r="C22" s="5" t="s">
        <v>35</v>
      </c>
      <c r="D22" s="212"/>
      <c r="E22" s="4"/>
      <c r="F22" s="215"/>
      <c r="G22" s="4"/>
      <c r="H22" s="212"/>
      <c r="I22" s="133"/>
      <c r="J22" s="135"/>
      <c r="K22" s="213"/>
      <c r="L22" s="214"/>
      <c r="M22" s="70"/>
    </row>
    <row r="23" spans="1:13" x14ac:dyDescent="0.25">
      <c r="A23" s="199" t="s">
        <v>36</v>
      </c>
      <c r="B23" s="200"/>
      <c r="C23" s="201"/>
      <c r="D23" s="126"/>
      <c r="E23" s="114" t="s">
        <v>37</v>
      </c>
      <c r="F23" s="114" t="s">
        <v>37</v>
      </c>
      <c r="G23" s="114" t="s">
        <v>37</v>
      </c>
      <c r="H23" s="216"/>
      <c r="I23" s="218">
        <v>12046.6</v>
      </c>
      <c r="J23" s="219"/>
      <c r="K23" s="218">
        <v>17371.8</v>
      </c>
      <c r="L23" s="231"/>
      <c r="M23" s="234">
        <v>26732.400000000001</v>
      </c>
    </row>
    <row r="24" spans="1:13" x14ac:dyDescent="0.25">
      <c r="A24" s="163"/>
      <c r="B24" s="164"/>
      <c r="C24" s="165"/>
      <c r="D24" s="132"/>
      <c r="E24" s="115"/>
      <c r="F24" s="115"/>
      <c r="G24" s="115"/>
      <c r="H24" s="217"/>
      <c r="I24" s="220"/>
      <c r="J24" s="221"/>
      <c r="K24" s="220"/>
      <c r="L24" s="232"/>
      <c r="M24" s="235"/>
    </row>
    <row r="25" spans="1:13" x14ac:dyDescent="0.25">
      <c r="A25" s="161" t="s">
        <v>38</v>
      </c>
      <c r="B25" s="162"/>
      <c r="C25" s="162"/>
      <c r="D25" s="162"/>
      <c r="E25" s="162"/>
      <c r="F25" s="162"/>
      <c r="G25" s="162"/>
      <c r="H25" s="162"/>
      <c r="I25" s="162"/>
      <c r="J25" s="162"/>
      <c r="K25" s="162"/>
      <c r="L25" s="162"/>
      <c r="M25" s="233"/>
    </row>
    <row r="26" spans="1:13" x14ac:dyDescent="0.25">
      <c r="A26" s="163" t="s">
        <v>39</v>
      </c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5"/>
    </row>
    <row r="27" spans="1:13" ht="30" customHeight="1" x14ac:dyDescent="0.25">
      <c r="A27" s="166" t="s">
        <v>40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8"/>
    </row>
    <row r="28" spans="1:13" x14ac:dyDescent="0.25">
      <c r="A28" s="154" t="s">
        <v>41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6"/>
    </row>
    <row r="29" spans="1:13" x14ac:dyDescent="0.25">
      <c r="A29" s="157" t="s">
        <v>42</v>
      </c>
      <c r="B29" s="158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9"/>
    </row>
  </sheetData>
  <mergeCells count="47">
    <mergeCell ref="A6:M6"/>
    <mergeCell ref="I2:M2"/>
    <mergeCell ref="K1:M1"/>
    <mergeCell ref="A28:M28"/>
    <mergeCell ref="A29:M29"/>
    <mergeCell ref="L3:M3"/>
    <mergeCell ref="L4:M4"/>
    <mergeCell ref="I23:J24"/>
    <mergeCell ref="K23:L24"/>
    <mergeCell ref="M23:M24"/>
    <mergeCell ref="A25:M25"/>
    <mergeCell ref="A26:M26"/>
    <mergeCell ref="A27:M27"/>
    <mergeCell ref="A23:C24"/>
    <mergeCell ref="D23:D24"/>
    <mergeCell ref="E23:E24"/>
    <mergeCell ref="F23:F24"/>
    <mergeCell ref="G23:G24"/>
    <mergeCell ref="H23:H24"/>
    <mergeCell ref="A21:B21"/>
    <mergeCell ref="I21:J21"/>
    <mergeCell ref="K21:L21"/>
    <mergeCell ref="A22:B22"/>
    <mergeCell ref="I22:J22"/>
    <mergeCell ref="K22:L22"/>
    <mergeCell ref="A20:B20"/>
    <mergeCell ref="I20:J20"/>
    <mergeCell ref="K20:L20"/>
    <mergeCell ref="C17:M17"/>
    <mergeCell ref="C18:M18"/>
    <mergeCell ref="A13:B13"/>
    <mergeCell ref="A14:B14"/>
    <mergeCell ref="C19:M19"/>
    <mergeCell ref="A12:M12"/>
    <mergeCell ref="C13:M13"/>
    <mergeCell ref="C14:M14"/>
    <mergeCell ref="C15:M15"/>
    <mergeCell ref="C16:M16"/>
    <mergeCell ref="A8:C11"/>
    <mergeCell ref="D11:E11"/>
    <mergeCell ref="H11:I11"/>
    <mergeCell ref="J11:K11"/>
    <mergeCell ref="L11:M11"/>
    <mergeCell ref="E8:M8"/>
    <mergeCell ref="E9:M9"/>
    <mergeCell ref="E10:G10"/>
    <mergeCell ref="I10:M10"/>
  </mergeCells>
  <pageMargins left="0" right="0" top="0" bottom="0" header="0" footer="0"/>
  <pageSetup paperSize="9" scale="94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L25" sqref="L25"/>
    </sheetView>
  </sheetViews>
  <sheetFormatPr defaultRowHeight="15" x14ac:dyDescent="0.25"/>
  <cols>
    <col min="3" max="3" width="12.7109375" customWidth="1"/>
    <col min="5" max="5" width="13.140625" customWidth="1"/>
    <col min="7" max="7" width="44.140625" customWidth="1"/>
    <col min="8" max="8" width="27" customWidth="1"/>
  </cols>
  <sheetData>
    <row r="1" spans="1:8" x14ac:dyDescent="0.25">
      <c r="A1" s="170"/>
      <c r="B1" s="170"/>
      <c r="C1" s="170"/>
      <c r="D1" s="170"/>
      <c r="E1" s="170"/>
      <c r="F1" s="170"/>
      <c r="G1" s="80" t="s">
        <v>68</v>
      </c>
      <c r="H1" s="80"/>
    </row>
    <row r="2" spans="1:8" ht="13.5" customHeight="1" x14ac:dyDescent="0.25">
      <c r="A2" s="170"/>
      <c r="B2" s="170"/>
      <c r="C2" s="170"/>
      <c r="D2" s="170"/>
      <c r="E2" s="170"/>
      <c r="F2" s="170"/>
      <c r="G2" s="80" t="s">
        <v>92</v>
      </c>
      <c r="H2" s="80"/>
    </row>
    <row r="3" spans="1:8" x14ac:dyDescent="0.25">
      <c r="A3" s="170"/>
      <c r="B3" s="170"/>
      <c r="C3" s="170"/>
      <c r="D3" s="170"/>
      <c r="E3" s="170"/>
      <c r="F3" s="170"/>
      <c r="G3" s="80" t="s">
        <v>43</v>
      </c>
      <c r="H3" s="80"/>
    </row>
    <row r="4" spans="1:8" ht="16.5" x14ac:dyDescent="0.3">
      <c r="A4" s="35"/>
      <c r="B4" s="170"/>
      <c r="C4" s="170"/>
      <c r="D4" s="170"/>
      <c r="E4" s="170"/>
      <c r="F4" s="170"/>
      <c r="G4" s="80" t="s">
        <v>45</v>
      </c>
      <c r="H4" s="80"/>
    </row>
    <row r="5" spans="1:8" ht="61.5" customHeight="1" x14ac:dyDescent="0.3">
      <c r="A5" s="75" t="s">
        <v>93</v>
      </c>
      <c r="B5" s="75"/>
      <c r="C5" s="75"/>
      <c r="D5" s="75"/>
      <c r="E5" s="75"/>
      <c r="F5" s="75"/>
      <c r="G5" s="75"/>
      <c r="H5" s="75"/>
    </row>
    <row r="6" spans="1:8" ht="16.5" customHeight="1" x14ac:dyDescent="0.3">
      <c r="A6" s="75" t="s">
        <v>46</v>
      </c>
      <c r="B6" s="75"/>
      <c r="C6" s="75"/>
      <c r="D6" s="75"/>
      <c r="E6" s="75"/>
      <c r="F6" s="75"/>
      <c r="G6" s="75"/>
      <c r="H6" s="75"/>
    </row>
    <row r="7" spans="1:8" ht="27" customHeight="1" x14ac:dyDescent="0.3">
      <c r="A7" s="169" t="s">
        <v>47</v>
      </c>
      <c r="B7" s="169"/>
      <c r="C7" s="169"/>
      <c r="D7" s="169"/>
      <c r="E7" s="169"/>
      <c r="F7" s="169"/>
      <c r="G7" s="169"/>
      <c r="H7" s="169"/>
    </row>
    <row r="8" spans="1:8" ht="16.5" x14ac:dyDescent="0.3">
      <c r="A8" s="22"/>
      <c r="B8" s="171"/>
      <c r="C8" s="171"/>
      <c r="D8" s="171"/>
      <c r="E8" s="171"/>
      <c r="F8" s="171"/>
      <c r="G8" s="171"/>
      <c r="H8" s="55"/>
    </row>
    <row r="9" spans="1:8" ht="82.5" x14ac:dyDescent="0.3">
      <c r="A9" s="172" t="s">
        <v>24</v>
      </c>
      <c r="B9" s="172"/>
      <c r="C9" s="172"/>
      <c r="D9" s="172" t="s">
        <v>48</v>
      </c>
      <c r="E9" s="172"/>
      <c r="F9" s="172" t="s">
        <v>49</v>
      </c>
      <c r="G9" s="172"/>
      <c r="H9" s="9" t="s">
        <v>88</v>
      </c>
    </row>
    <row r="10" spans="1:8" ht="33" x14ac:dyDescent="0.3">
      <c r="A10" s="172" t="s">
        <v>50</v>
      </c>
      <c r="B10" s="172"/>
      <c r="C10" s="9" t="s">
        <v>51</v>
      </c>
      <c r="D10" s="172" t="s">
        <v>52</v>
      </c>
      <c r="E10" s="172"/>
      <c r="F10" s="172"/>
      <c r="G10" s="172"/>
      <c r="H10" s="9" t="s">
        <v>53</v>
      </c>
    </row>
    <row r="11" spans="1:8" ht="16.5" x14ac:dyDescent="0.3">
      <c r="A11" s="180">
        <v>1079</v>
      </c>
      <c r="B11" s="180"/>
      <c r="C11" s="59"/>
      <c r="D11" s="174"/>
      <c r="E11" s="174"/>
      <c r="F11" s="175" t="s">
        <v>54</v>
      </c>
      <c r="G11" s="175"/>
      <c r="H11" s="36"/>
    </row>
    <row r="12" spans="1:8" ht="16.5" x14ac:dyDescent="0.3">
      <c r="A12" s="180"/>
      <c r="B12" s="180"/>
      <c r="C12" s="60"/>
      <c r="D12" s="176"/>
      <c r="E12" s="176"/>
      <c r="F12" s="172" t="s">
        <v>55</v>
      </c>
      <c r="G12" s="172"/>
      <c r="H12" s="52"/>
    </row>
    <row r="13" spans="1:8" ht="16.5" x14ac:dyDescent="0.3">
      <c r="A13" s="180"/>
      <c r="B13" s="180"/>
      <c r="C13" s="61"/>
      <c r="D13" s="177"/>
      <c r="E13" s="177"/>
      <c r="F13" s="178" t="s">
        <v>56</v>
      </c>
      <c r="G13" s="178"/>
      <c r="H13" s="33"/>
    </row>
    <row r="14" spans="1:8" ht="52.5" customHeight="1" x14ac:dyDescent="0.3">
      <c r="A14" s="180"/>
      <c r="B14" s="180"/>
      <c r="C14" s="54"/>
      <c r="D14" s="186"/>
      <c r="E14" s="186"/>
      <c r="F14" s="187" t="s">
        <v>57</v>
      </c>
      <c r="G14" s="188"/>
      <c r="H14" s="223">
        <v>26732.400000000001</v>
      </c>
    </row>
    <row r="15" spans="1:8" ht="16.5" x14ac:dyDescent="0.3">
      <c r="A15" s="180"/>
      <c r="B15" s="180"/>
      <c r="C15" s="54"/>
      <c r="D15" s="186"/>
      <c r="E15" s="186"/>
      <c r="F15" s="178" t="s">
        <v>58</v>
      </c>
      <c r="G15" s="178"/>
      <c r="H15" s="33"/>
    </row>
    <row r="16" spans="1:8" ht="16.5" x14ac:dyDescent="0.3">
      <c r="A16" s="180"/>
      <c r="B16" s="180"/>
      <c r="C16" s="54"/>
      <c r="D16" s="186"/>
      <c r="E16" s="186"/>
      <c r="F16" s="173" t="s">
        <v>59</v>
      </c>
      <c r="G16" s="173"/>
      <c r="H16" s="33"/>
    </row>
    <row r="17" spans="1:8" ht="16.5" x14ac:dyDescent="0.3">
      <c r="A17" s="180"/>
      <c r="B17" s="180"/>
      <c r="C17" s="53"/>
      <c r="D17" s="181"/>
      <c r="E17" s="181"/>
      <c r="F17" s="175" t="s">
        <v>60</v>
      </c>
      <c r="G17" s="175"/>
      <c r="H17" s="36"/>
    </row>
    <row r="18" spans="1:8" ht="67.5" customHeight="1" x14ac:dyDescent="0.3">
      <c r="A18" s="180"/>
      <c r="B18" s="180"/>
      <c r="C18" s="182" t="s">
        <v>121</v>
      </c>
      <c r="D18" s="182" t="s">
        <v>61</v>
      </c>
      <c r="E18" s="182"/>
      <c r="F18" s="179" t="s">
        <v>62</v>
      </c>
      <c r="G18" s="179"/>
      <c r="H18" s="62"/>
    </row>
    <row r="19" spans="1:8" ht="16.5" x14ac:dyDescent="0.3">
      <c r="A19" s="180"/>
      <c r="B19" s="180"/>
      <c r="C19" s="182"/>
      <c r="D19" s="182"/>
      <c r="E19" s="182"/>
      <c r="F19" s="183" t="s">
        <v>63</v>
      </c>
      <c r="G19" s="183"/>
      <c r="H19" s="62"/>
    </row>
    <row r="20" spans="1:8" ht="85.5" customHeight="1" x14ac:dyDescent="0.3">
      <c r="A20" s="180"/>
      <c r="B20" s="180"/>
      <c r="C20" s="182"/>
      <c r="D20" s="182"/>
      <c r="E20" s="182"/>
      <c r="F20" s="184" t="s">
        <v>66</v>
      </c>
      <c r="G20" s="184"/>
      <c r="H20" s="62"/>
    </row>
    <row r="21" spans="1:8" ht="16.5" x14ac:dyDescent="0.3">
      <c r="A21" s="180"/>
      <c r="B21" s="180"/>
      <c r="C21" s="182"/>
      <c r="D21" s="182"/>
      <c r="E21" s="182"/>
      <c r="F21" s="185" t="s">
        <v>64</v>
      </c>
      <c r="G21" s="185"/>
      <c r="H21" s="62"/>
    </row>
    <row r="22" spans="1:8" ht="32.25" customHeight="1" x14ac:dyDescent="0.3">
      <c r="A22" s="180"/>
      <c r="B22" s="180"/>
      <c r="C22" s="58"/>
      <c r="D22" s="179"/>
      <c r="E22" s="179"/>
      <c r="F22" s="179" t="s">
        <v>65</v>
      </c>
      <c r="G22" s="179"/>
      <c r="H22" s="222">
        <v>26732.400000000001</v>
      </c>
    </row>
  </sheetData>
  <mergeCells count="43">
    <mergeCell ref="D22:E22"/>
    <mergeCell ref="F22:G22"/>
    <mergeCell ref="A11:B22"/>
    <mergeCell ref="D17:E17"/>
    <mergeCell ref="F17:G17"/>
    <mergeCell ref="C18:C21"/>
    <mergeCell ref="D18:E21"/>
    <mergeCell ref="F18:G18"/>
    <mergeCell ref="F19:G19"/>
    <mergeCell ref="F20:G20"/>
    <mergeCell ref="F21:G21"/>
    <mergeCell ref="D14:E14"/>
    <mergeCell ref="F14:G14"/>
    <mergeCell ref="D15:E15"/>
    <mergeCell ref="F15:G15"/>
    <mergeCell ref="D16:E16"/>
    <mergeCell ref="F16:G16"/>
    <mergeCell ref="D11:E11"/>
    <mergeCell ref="F11:G11"/>
    <mergeCell ref="D12:E12"/>
    <mergeCell ref="F12:G12"/>
    <mergeCell ref="D13:E13"/>
    <mergeCell ref="F13:G13"/>
    <mergeCell ref="B8:C8"/>
    <mergeCell ref="D8:E8"/>
    <mergeCell ref="F8:G8"/>
    <mergeCell ref="A9:C9"/>
    <mergeCell ref="D9:E9"/>
    <mergeCell ref="F9:G10"/>
    <mergeCell ref="A10:B10"/>
    <mergeCell ref="D10:E10"/>
    <mergeCell ref="A7:H7"/>
    <mergeCell ref="A1:A3"/>
    <mergeCell ref="B1:D3"/>
    <mergeCell ref="E1:F3"/>
    <mergeCell ref="G1:H1"/>
    <mergeCell ref="G2:H2"/>
    <mergeCell ref="G3:H3"/>
    <mergeCell ref="B4:D4"/>
    <mergeCell ref="E4:F4"/>
    <mergeCell ref="G4:H4"/>
    <mergeCell ref="A5:H5"/>
    <mergeCell ref="A6:H6"/>
  </mergeCells>
  <pageMargins left="0" right="0" top="0" bottom="0" header="0" footer="0"/>
  <pageSetup paperSize="9" scale="8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 </vt:lpstr>
      <vt:lpstr>Հավելված 3</vt:lpstr>
      <vt:lpstr>Հավելված 4</vt:lpstr>
      <vt:lpstr>Հավելված 5 </vt:lpstr>
      <vt:lpstr>Հավելված 6</vt:lpstr>
      <vt:lpstr>Հավելված 6 աղյ.2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Kirakosyan</dc:creator>
  <cp:lastModifiedBy>Arpine Martirosyan</cp:lastModifiedBy>
  <cp:lastPrinted>2018-04-10T12:07:10Z</cp:lastPrinted>
  <dcterms:created xsi:type="dcterms:W3CDTF">2017-02-09T10:40:17Z</dcterms:created>
  <dcterms:modified xsi:type="dcterms:W3CDTF">2018-04-10T12:07:12Z</dcterms:modified>
</cp:coreProperties>
</file>