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9"/>
  </bookViews>
  <sheets>
    <sheet name="havelvac 1" sheetId="1" r:id="rId1"/>
    <sheet name="havelvac 2" sheetId="2" r:id="rId2"/>
    <sheet name="havelvac 3" sheetId="6" state="hidden" r:id="rId3"/>
    <sheet name="havelvac 4" sheetId="3" state="hidden" r:id="rId4"/>
    <sheet name="havelvac 4 ax 2" sheetId="4" state="hidden" r:id="rId5"/>
    <sheet name="havelvac .4" sheetId="5" r:id="rId6"/>
    <sheet name="havelvac 3 ax 1" sheetId="7" r:id="rId7"/>
    <sheet name="havelvac 3 ax " sheetId="8" r:id="rId8"/>
    <sheet name="Sheet3" sheetId="9" state="hidden" r:id="rId9"/>
    <sheet name="havelvac 5" sheetId="10" r:id="rId10"/>
  </sheets>
  <calcPr calcId="124519"/>
</workbook>
</file>

<file path=xl/calcChain.xml><?xml version="1.0" encoding="utf-8"?>
<calcChain xmlns="http://schemas.openxmlformats.org/spreadsheetml/2006/main">
  <c r="J8" i="5"/>
  <c r="J7"/>
  <c r="J6"/>
</calcChain>
</file>

<file path=xl/sharedStrings.xml><?xml version="1.0" encoding="utf-8"?>
<sst xmlns="http://schemas.openxmlformats.org/spreadsheetml/2006/main" count="321" uniqueCount="145">
  <si>
    <t>Բաժինը</t>
  </si>
  <si>
    <t>Խումբը</t>
  </si>
  <si>
    <t>Դասը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</si>
  <si>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</si>
  <si>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նշված են դրական նշանով, իսկ նվազեցումները՝ փակագծերում)</t>
  </si>
  <si>
    <t>առաջին կիսամյակ</t>
  </si>
  <si>
    <t>ԸՆԴԱՄԵՆԸ ՝ԾԱԽՍԵՐ</t>
  </si>
  <si>
    <t>այդ թվում`</t>
  </si>
  <si>
    <t>06</t>
  </si>
  <si>
    <t>(10.000.0)</t>
  </si>
  <si>
    <t>այդ թվում՝</t>
  </si>
  <si>
    <t>01</t>
  </si>
  <si>
    <t>Ախուրյանում բնակարանային շինարարության իրականացում /3 անավարտ շենքերի կառուցում/</t>
  </si>
  <si>
    <t>Հավելված 2</t>
  </si>
  <si>
    <t>Բյուջետային ծախսերի գործառական դասակարգման</t>
  </si>
  <si>
    <t>Ծրագրերի և կատարողների անվանումները</t>
  </si>
  <si>
    <t>բաժինը</t>
  </si>
  <si>
    <t>խումբը</t>
  </si>
  <si>
    <t>դասը</t>
  </si>
  <si>
    <t>շենքերի և շինու-թյունների կապիտալ վերանորոգում</t>
  </si>
  <si>
    <t>ոչ ֆինանսական ակտիվների գծով այլ</t>
  </si>
  <si>
    <t>ԸՆԴԱՄԵՆԸ</t>
  </si>
  <si>
    <t>ՀՀ ՇԻՐԱԿԻ ՄԱՐԶՊԵՏԱՐԱՆ</t>
  </si>
  <si>
    <t xml:space="preserve">երկրաշարժի հետևանքով անօթջան մնացած ընտանիքների բնակարանային ապահովում </t>
  </si>
  <si>
    <t>10.000.0</t>
  </si>
  <si>
    <t>Աղյուսակ N 1</t>
  </si>
  <si>
    <t>Չափորոշիչներ</t>
  </si>
  <si>
    <t>Ցուցանիշների փոփոխությունը (ավելացումները նշված են դրական նշանով)</t>
  </si>
  <si>
    <t xml:space="preserve">Ոչ ֆինանսական ցուցանիշներ </t>
  </si>
  <si>
    <t xml:space="preserve">Ֆինանսական ցուցանիշներ </t>
  </si>
  <si>
    <t>Առաջին եռամսյակ</t>
  </si>
  <si>
    <t>Առաջին կիսամյակ</t>
  </si>
  <si>
    <t>Ինն ամիս</t>
  </si>
  <si>
    <t>Տարի</t>
  </si>
  <si>
    <t>Ծրագրային դասիչը</t>
  </si>
  <si>
    <t>Անվանումը</t>
  </si>
  <si>
    <t>Նկարագրություն՝</t>
  </si>
  <si>
    <t>Շահառուների քանակը</t>
  </si>
  <si>
    <t>Համայնքների թիվը, որտեղ կատարվում են ներդրումները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</si>
  <si>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</si>
  <si>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</si>
  <si>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</si>
  <si>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</si>
  <si>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</si>
  <si>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</si>
  <si>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ԾՏ03</t>
  </si>
  <si>
    <t>Համայնքներում կյանքի ստանդարտների բարելավում</t>
  </si>
  <si>
    <t>Աղյուսակ 2</t>
  </si>
  <si>
    <r>
      <t>ՀԱՅԱՍՏԱՆԻ ՀԱՆՐԱՊԵՏՈՒԹՅԱՆ ԿԱՌԱՎԱՐՈՒԹՅԱՆ 2015 ԹՎԱԿԱՆԻ ԴԵԿՏԵՄԲԵՐԻ 24-Ի N 1555-Ն ՈՐՈՇՄԱՆ N</t>
    </r>
    <r>
      <rPr>
        <b/>
        <sz val="9"/>
        <color indexed="8"/>
        <rFont val="Courier New"/>
        <family val="3"/>
        <charset val="204"/>
      </rPr>
      <t> </t>
    </r>
    <r>
      <rPr>
        <b/>
        <sz val="9"/>
        <color indexed="8"/>
        <rFont val="GHEA Mariam"/>
        <family val="3"/>
      </rPr>
      <t>11 ՀԱՎԵԼՎԱԾԻ N 12 ԱՂՅՈՒՍԱԿՈՒՄ ԿԱՏԱՐՎՈՂ ԼՐԱՑՈՒՄՆԵՐԸ</t>
    </r>
  </si>
  <si>
    <t>ՀՀ Շիրակի մարզպետարան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</si>
  <si>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</si>
  <si>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</si>
  <si>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</si>
  <si>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</si>
  <si>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</si>
  <si>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</si>
  <si>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</si>
  <si>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</si>
  <si>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ԾՐԱԳԻՐ</t>
  </si>
  <si>
    <t>Բնակարանային ֆոնդ (ՀՀ Շիրակի մարզպետարան)</t>
  </si>
  <si>
    <t>Ակտիվի նկարագրությունը</t>
  </si>
  <si>
    <t xml:space="preserve"> ՀՀ Շիրակի մարզի Ախուրյան համայնքում բնակարանային շինարարության իրականացում</t>
  </si>
  <si>
    <t>Ծրագիրը (ծրագրերը), որին (որոնց) առնչվում է ակտիվը</t>
  </si>
  <si>
    <t>1098 Բնակարանային ապահովում</t>
  </si>
  <si>
    <t>ԱՁ07</t>
  </si>
  <si>
    <t>Նախագծային աշխատանքներ (ՀՀ Շիրակի մարզպետարան)</t>
  </si>
  <si>
    <t>Ֆինանսավորման ծախսի նկարագրությունը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</si>
  <si>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</si>
  <si>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>1047 Աջակցություն համայնքային, միջհամայնքային, ոչ կառավարական, մասնավոր և այլ կազմակերպություններին և անհատներին</t>
  </si>
  <si>
    <t>ՀԱՎԵԼՎԱԾ 4</t>
  </si>
  <si>
    <t>ՀԱՅԱՍՏԱՆԻ ՀԱՆՐԱՊԵՏՈՒԹՅԱՆ ԿԱՌԱՎԱՐՈՒԹՅԱՆ 2015 ԹՎԱԿԱՆԻ ԴԵԿՏԵՄԲԵՐԻ 24-Ի N 1555-Ն ՈՐՈՇՄԱՆ N 12 ՀԱՎԵԼՎԱԾՈՒՄ ԿԱՏԱՐՎՈՂ ՓՈՓՈԽՈՒԹՅՈՒՆՆԵՐ</t>
  </si>
  <si>
    <t>Կոդ</t>
  </si>
  <si>
    <t>Գնման ձևը</t>
  </si>
  <si>
    <t>Չափման միավորը</t>
  </si>
  <si>
    <t>Միավորի գինը</t>
  </si>
  <si>
    <t>Քանակը</t>
  </si>
  <si>
    <t>Գումարը (հազար դրամներով)</t>
  </si>
  <si>
    <t xml:space="preserve"> Խումբ N 01</t>
  </si>
  <si>
    <t>Դաս N 01</t>
  </si>
  <si>
    <t>ՄԱՍ II ԱՇԽԱՏԱՆՔՆԵՐ</t>
  </si>
  <si>
    <t xml:space="preserve">45211115-1 </t>
  </si>
  <si>
    <t>ԲԸ</t>
  </si>
  <si>
    <t>դրամ</t>
  </si>
  <si>
    <t>ՄԱՍ III ԾԱՌԱՅՈՒԹՅՈՒՆՆԵՐ</t>
  </si>
  <si>
    <t>71241200-1</t>
  </si>
  <si>
    <t>նախագծերի պատրաստում, ծախսերի գնահատում</t>
  </si>
  <si>
    <t>Նախագծահետազոտական ծախսեր</t>
  </si>
  <si>
    <t>նախագծահեզոտական, գեոդեզիա-քարտեզագրական աշխատանքներ</t>
  </si>
  <si>
    <t>առաջին եռամսյակ</t>
  </si>
  <si>
    <t>ինն ամիս</t>
  </si>
  <si>
    <t>տարի</t>
  </si>
  <si>
    <t>Երկրաշարժի հետևանքով անօթջան մնացած ընտանիքների բնակարանային ապահովում</t>
  </si>
  <si>
    <t>ՀՀ Շիրակի մարզի Ախուրյան համայնքում բնակարանային շինարարության իրականացում</t>
  </si>
  <si>
    <t xml:space="preserve">Նախագծային աշխատանքներ 
 </t>
  </si>
  <si>
    <t>Շինարարության (հիմնանորոգման) համար անհրաժեշտ նախագծա-նախահաշվային փաստաթղթերի մշակման (լրամշակման) աշխատանքներ</t>
  </si>
  <si>
    <t>1047 Աջակցություն համայնքային, միջհամայնքային, ոչ կառավարական, մասնավոր և այլ կազմակերպություններին և անհատներինանհատներին</t>
  </si>
  <si>
    <t xml:space="preserve"> 1098 Բնակարանային ապահովում</t>
  </si>
  <si>
    <t>Ծրագրի իրականացումը կնպաստի բնակչության բնակության պայմանների բարելավվմանը</t>
  </si>
  <si>
    <t>2016 Բյուջե</t>
  </si>
  <si>
    <t>02</t>
  </si>
  <si>
    <t>ՀԱՅԱՍՏԱՆԻ ՀԱՆՐԱՊԵՏՈՒԹՅԱՆ ԿԱՌԱՎԱՐՈՒԹՅԱՆ 2015 ԹՎԱԿԱՆԻ ԴԵԿՏԵՄԲԵՐԻ 24-Ի N 1555-Ն ՈՐՈՇՄԱՆ N 11 ՀԱՎԵԼՎԱԾԻ N 14.56  ԱՂՅՈՒՍԱԿՈՒՄ  ԿԱՏԱՐՎՈՂ ԼՐԱՑՈՒՄՆԵՐԸ</t>
  </si>
  <si>
    <t>Շենքերի և շինությունների շինարարություն</t>
  </si>
  <si>
    <t>ընդամենը` ոչ ֆինանսական ակտիվների գծով ծախսեր</t>
  </si>
  <si>
    <t>Ցուցանիշների փոփոխությունը (ավելացումները նշված են դրական նշանով, իսկ նվազեցումները` փակագծերում) այդ թվում՝</t>
  </si>
  <si>
    <t>շենքերի և շինությունների շինարարություն</t>
  </si>
  <si>
    <t>Ծրագրի N</t>
  </si>
  <si>
    <t>4</t>
  </si>
  <si>
    <t>ՀԱՎԵԼՎԱԾ 1</t>
  </si>
  <si>
    <t>ՀԱՎԵԼՎԱԾ 3</t>
  </si>
  <si>
    <t>ՀԱՅԱՍՏԱՆԻ ՀԱՆՐԱՊԵՏՈՒԹՅԱՆ ԿԱՌԱՎԱՐՈՒԹՅԱՆ 2015 ԹՎԱԿԱՆԻ ԴԵԿՏԵՄԲԵՐԻ 24-Ի N 1555-Ն ՈՐՈՇՄԱՆ N 5 ՀԱՎԵԼՎԱԾԻ N 12 ԱՂՅՈՒՍԱԿՈՒՄ ԿԱՏԱՐՎՈՂ ՓՈՓՈԽՈՒԹՅՈՒՆՆԵՐԸ</t>
  </si>
  <si>
    <t>Ծրագրի համարը</t>
  </si>
  <si>
    <t>Ցուցանիշների փոփոխությունը </t>
  </si>
  <si>
    <t>(ավելացումները նշված են դրական նշանով, իսկ նվազեցումները` փակագծերում)</t>
  </si>
  <si>
    <t>-</t>
  </si>
  <si>
    <t>Ախուրյանում բնակարանային շինարարության իրականացում /3
անավարտ շենքերի կառուցում/</t>
  </si>
  <si>
    <t>«ՀԱՅԱՍՏԱՆԻ ՀԱՆՐԱՊԵՏՈՒԹՅԱՆ 2016 ԹՎԱԿԱՆԻ ՊԵՏԱԿԱՆ ԲՅՈՒՋԵԻ ՄԱՍԻՆ» ՀԱՅԱՍՏԱՆԻ ՀԱՆՐԱՊԵՏՈՒԹՅԱՆ ՕՐԵՆՔԻ N 1 ՀԱՎԵԼՎԱԾԻ  N 13 ԱՂՅՈՒՍԱԿՈՒՄ ԿԱՏԱՐՎՈՂ ՎԵՐԱԲԱՇԽՈՒՄԸ</t>
  </si>
  <si>
    <t xml:space="preserve">Բաժին N 06  </t>
  </si>
  <si>
    <t xml:space="preserve">Հավելված N 4 </t>
  </si>
  <si>
    <t>«ՀԱՅԱՍՏԱՆԻ ՀԱՆՐԱՊԵՏՈՒԹՅԱՆ 2016 ԹՎԱԿԱՆԻ ՊԵՏԱԿԱՆ ԲՅՈՒՋԵԻ ՄԱՍԻՆ» ՀԱՅԱՍՏԱՆԻ ՀԱՆՐԱՊԵՏՈՒԹՅԱՆ ՕՐԵՆՔԻ N 1  ՀԱՎԵԼՎԱԾՈՒՄ ԿԱՏԱՐՎՈՂ ՎԵՐԱԲԱՇԽՈՒՄ  ԵՎ ՀԱՅԱՍՏԱՆԻ ՀԱՆՐԱՊԵՏՈՒԹՅԱՆ ԿԱՌԱՎԱՐՈՒԹՅԱՆ 2015 ԹՎԱԿԱՆԻ ԴԵԿՏԵՄԲԵՐԻ 24-Ի  N 1555-Ն ՈՐՈՇՄԱՆ N 5 ՀԱՎԵԼՎԱԾՈՒՄ ԿԱՏԱՐՎՈՂ ՓՈՓՈԽՈՒԹՅՈՒՆՆԵՐԸ</t>
  </si>
  <si>
    <t>բնակարանային շինարարություն</t>
  </si>
  <si>
    <t>02. Երկրաշարժի հետևանքով անօթևան մնացած ընտանիքների բնակարանային ապահովում</t>
  </si>
  <si>
    <t>μնակարանների կառուցման
աշխատանքներ</t>
  </si>
  <si>
    <t>Ախուրյանում բնակարանային շինարարության իրականացում /3
անավարտ շենքերի կառուցման նախագծային աշխատանքներ/</t>
  </si>
  <si>
    <t xml:space="preserve">երկրաշարժի հետևանքով անօթևան մնացած ընտանիքների բնակարանային ապահովում </t>
  </si>
  <si>
    <t>ԲՆԱԿԱՐԱՆԱՅԻՆ ՇԻՆԱՐԱՐՈՒԹՅՈՒՆ ԵՎ ԿՈՄՈՒՆԱԼ ԾԱՌԱՅՈՒԹՅՈՒՆՆԵՐ</t>
  </si>
  <si>
    <t>Բնակարանային շինարարություն</t>
  </si>
  <si>
    <t>0,0</t>
  </si>
  <si>
    <t>ՀԱՅԱՍՏԱՆԻ ՀԱՆՐԱՊԵՏՈՒԹՅԱՆ ԿԱՌԱՎԱՐՈՒԹՅԱՆ 2015 ԹՎԱԿԱՆԻ ԴԵԿՏԵՄԲԵՐԻ 24-Ի N 1555-Ն ՈՐՈՇՄԱՆ N 11 ՀԱՎԵԼՎԱԾԻ N 11.56  ԱՂՅՈՒՍԱԿՈՒՄ  ԿԱՏԱՐՎՈՂ ԼՐԱՑՈՒՄՆԵՐԸ</t>
  </si>
  <si>
    <t>Բաժին 2</t>
  </si>
  <si>
    <t xml:space="preserve">Երկրաշարժի հետևանքով անօթևան մնացած ընտանիքների բնակարանային ապահովում
 </t>
  </si>
  <si>
    <t>ՀՀ Շիրակի մարզի բնակվայրերի՝ երկրաշարժի հետևանքով անօթևան մնացած ընտանիքների բնակարանային ապահովում</t>
  </si>
  <si>
    <t>1098 Բնակարանային  ապահովում</t>
  </si>
  <si>
    <t>Երկրաշարժի հետևանքով անօթևան մնացած  ընտանիքներ</t>
  </si>
  <si>
    <t>Բնակարանային ապահովում</t>
  </si>
  <si>
    <t>Ծրագրի նկարագրությունը</t>
  </si>
  <si>
    <t>Բնակության վայր չունեցող անօթևան անձանց բնակարանային ապահովմանն աջակցություն</t>
  </si>
  <si>
    <t>Քաղաքականության միջոցառումներ. տրանսֆերտներ</t>
  </si>
  <si>
    <t>Տրանսֆերտի նկարագրությունը</t>
  </si>
  <si>
    <t>ՀՀ Շիրակի մարզի բնակավայրերի՝ երկրաշարժի հետևանքով անօթևան մնացած ընտանիքների բնակարանային ապահովում</t>
  </si>
  <si>
    <t>Ծրագրի իրականացումը կնպաստի հանրապետությունում մշտական բնակության վայր չունեցող անօթևան անձանց բնակարանային ապահովմանը</t>
  </si>
  <si>
    <t>Երկրաշարժի հետևանքով անօթևան մնացած ընտանիքների բնակարանային ապահովում</t>
  </si>
  <si>
    <t>Ծրագիրը, որի շրջանակներում իրականացվում է քաղաքականության միջոցառումը</t>
  </si>
  <si>
    <t xml:space="preserve">Հավելված N 3 </t>
  </si>
  <si>
    <t>ՊԸ</t>
  </si>
  <si>
    <t>ՀԱՎԵԼՎԱԾ 5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</si>
</sst>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_);\(#,##0.0\)"/>
    <numFmt numFmtId="165" formatCode="#,##0.0"/>
    <numFmt numFmtId="166" formatCode="0.0"/>
    <numFmt numFmtId="167" formatCode="_(* #,##0.0_);_(* \(#,##0.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GHEA Mariam"/>
      <family val="3"/>
    </font>
    <font>
      <sz val="11"/>
      <color indexed="8"/>
      <name val="Calibri"/>
      <family val="2"/>
    </font>
    <font>
      <b/>
      <sz val="10"/>
      <name val="GHEA Grapalat"/>
      <family val="3"/>
    </font>
    <font>
      <b/>
      <sz val="11"/>
      <color theme="1"/>
      <name val="Courier New"/>
      <family val="3"/>
    </font>
    <font>
      <b/>
      <sz val="11"/>
      <color theme="1"/>
      <name val="GHEA Mariam"/>
      <family val="3"/>
    </font>
    <font>
      <sz val="11"/>
      <color rgb="FF000000"/>
      <name val="Arial Unicode"/>
      <family val="2"/>
    </font>
    <font>
      <b/>
      <sz val="12"/>
      <name val="GHEA Grapalat"/>
      <family val="3"/>
    </font>
    <font>
      <sz val="12"/>
      <color indexed="8"/>
      <name val="GHEA Grapalat"/>
      <family val="3"/>
    </font>
    <font>
      <sz val="11"/>
      <color theme="1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sz val="11"/>
      <color indexed="8"/>
      <name val="Times Armenian"/>
      <family val="2"/>
    </font>
    <font>
      <i/>
      <sz val="12"/>
      <color indexed="8"/>
      <name val="GHEA Grapalat"/>
      <family val="3"/>
    </font>
    <font>
      <b/>
      <sz val="9"/>
      <color rgb="FF000000"/>
      <name val="GHEA Mariam"/>
      <family val="3"/>
    </font>
    <font>
      <b/>
      <sz val="9"/>
      <color indexed="8"/>
      <name val="Courier New"/>
      <family val="3"/>
      <charset val="204"/>
    </font>
    <font>
      <b/>
      <sz val="9"/>
      <color indexed="8"/>
      <name val="GHEA Mariam"/>
      <family val="3"/>
    </font>
    <font>
      <sz val="9"/>
      <color rgb="FF000000"/>
      <name val="GHEA Mariam"/>
      <family val="3"/>
    </font>
    <font>
      <sz val="9"/>
      <color indexed="8"/>
      <name val="GHEA Mariam"/>
      <family val="3"/>
    </font>
    <font>
      <u/>
      <sz val="9"/>
      <color rgb="FF000000"/>
      <name val="GHEA Mariam"/>
      <family val="3"/>
    </font>
    <font>
      <sz val="10"/>
      <name val="Arial"/>
      <family val="2"/>
      <charset val="204"/>
    </font>
    <font>
      <sz val="12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9"/>
      <name val="GHEA Grapalat"/>
      <family val="3"/>
    </font>
    <font>
      <b/>
      <sz val="11"/>
      <color rgb="FF000000"/>
      <name val="Arial Unicode"/>
      <family val="2"/>
    </font>
    <font>
      <b/>
      <sz val="10"/>
      <name val="Arial Armenian"/>
      <family val="2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3"/>
    </font>
    <font>
      <b/>
      <u/>
      <sz val="11"/>
      <color rgb="FF000000"/>
      <name val="GHEA Grapalat"/>
      <family val="3"/>
    </font>
    <font>
      <sz val="10"/>
      <color theme="1"/>
      <name val="GHEA Mariam"/>
      <family val="3"/>
    </font>
    <font>
      <sz val="10"/>
      <color theme="1"/>
      <name val="Courier New"/>
      <family val="3"/>
    </font>
    <font>
      <sz val="10"/>
      <color rgb="FF000000"/>
      <name val="GHEA Mariam"/>
      <family val="3"/>
    </font>
    <font>
      <b/>
      <u/>
      <sz val="10"/>
      <color theme="1"/>
      <name val="GHEA Mariam"/>
      <family val="3"/>
    </font>
    <font>
      <b/>
      <sz val="10"/>
      <color theme="1"/>
      <name val="Courier New"/>
      <family val="3"/>
    </font>
    <font>
      <b/>
      <sz val="10"/>
      <color theme="1"/>
      <name val="GHEA Mariam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43" fontId="13" fillId="0" borderId="0" applyFont="0" applyFill="0" applyBorder="0" applyAlignment="0" applyProtection="0"/>
    <xf numFmtId="0" fontId="21" fillId="0" borderId="0"/>
    <xf numFmtId="164" fontId="24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0" applyFont="1" applyAlignment="1">
      <alignment horizontal="left" indent="15"/>
    </xf>
    <xf numFmtId="0" fontId="0" fillId="0" borderId="0" xfId="0" applyAlignment="1">
      <alignment vertical="top"/>
    </xf>
    <xf numFmtId="164" fontId="3" fillId="2" borderId="4" xfId="1" applyNumberFormat="1" applyFont="1" applyFill="1" applyBorder="1" applyAlignment="1">
      <alignment vertical="center" wrapText="1"/>
    </xf>
    <xf numFmtId="165" fontId="5" fillId="0" borderId="10" xfId="0" applyNumberFormat="1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8" fillId="0" borderId="0" xfId="0" applyFont="1" applyFill="1"/>
    <xf numFmtId="166" fontId="8" fillId="0" borderId="0" xfId="2" applyNumberFormat="1" applyFont="1" applyFill="1" applyAlignment="1">
      <alignment vertical="center" wrapText="1"/>
    </xf>
    <xf numFmtId="166" fontId="8" fillId="0" borderId="0" xfId="2" applyNumberFormat="1" applyFont="1" applyFill="1" applyAlignment="1">
      <alignment horizontal="right" vertical="center" wrapText="1"/>
    </xf>
    <xf numFmtId="166" fontId="8" fillId="2" borderId="0" xfId="2" applyNumberFormat="1" applyFont="1" applyFill="1" applyAlignment="1">
      <alignment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6" fontId="8" fillId="2" borderId="22" xfId="0" applyNumberFormat="1" applyFont="1" applyFill="1" applyBorder="1" applyAlignment="1">
      <alignment horizontal="center" vertical="center" wrapText="1"/>
    </xf>
    <xf numFmtId="166" fontId="8" fillId="2" borderId="22" xfId="2" applyNumberFormat="1" applyFont="1" applyFill="1" applyBorder="1" applyAlignment="1">
      <alignment horizontal="center" vertical="center" wrapText="1"/>
    </xf>
    <xf numFmtId="166" fontId="8" fillId="0" borderId="22" xfId="0" applyNumberFormat="1" applyFont="1" applyFill="1" applyBorder="1" applyAlignment="1">
      <alignment horizontal="center" vertical="center" wrapText="1"/>
    </xf>
    <xf numFmtId="166" fontId="8" fillId="2" borderId="23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166" fontId="8" fillId="2" borderId="33" xfId="2" applyNumberFormat="1" applyFont="1" applyFill="1" applyBorder="1" applyAlignment="1">
      <alignment vertical="center" wrapText="1"/>
    </xf>
    <xf numFmtId="1" fontId="8" fillId="2" borderId="34" xfId="2" applyNumberFormat="1" applyFont="1" applyFill="1" applyBorder="1" applyAlignment="1">
      <alignment horizontal="center" vertical="center" wrapText="1"/>
    </xf>
    <xf numFmtId="37" fontId="8" fillId="4" borderId="34" xfId="2" applyNumberFormat="1" applyFont="1" applyFill="1" applyBorder="1" applyAlignment="1">
      <alignment horizontal="center" vertical="center" wrapText="1"/>
    </xf>
    <xf numFmtId="37" fontId="8" fillId="4" borderId="33" xfId="2" applyNumberFormat="1" applyFont="1" applyFill="1" applyBorder="1" applyAlignment="1">
      <alignment horizontal="center" vertical="center" wrapText="1"/>
    </xf>
    <xf numFmtId="1" fontId="8" fillId="2" borderId="33" xfId="2" applyNumberFormat="1" applyFont="1" applyFill="1" applyBorder="1" applyAlignment="1">
      <alignment horizontal="center" vertical="center" wrapText="1"/>
    </xf>
    <xf numFmtId="166" fontId="8" fillId="2" borderId="35" xfId="2" applyNumberFormat="1" applyFont="1" applyFill="1" applyBorder="1" applyAlignment="1">
      <alignment horizontal="center" vertical="center" wrapText="1"/>
    </xf>
    <xf numFmtId="166" fontId="8" fillId="2" borderId="34" xfId="2" applyNumberFormat="1" applyFont="1" applyFill="1" applyBorder="1" applyAlignment="1">
      <alignment horizontal="center" vertical="center" wrapText="1"/>
    </xf>
    <xf numFmtId="166" fontId="8" fillId="2" borderId="33" xfId="2" applyNumberFormat="1" applyFont="1" applyFill="1" applyBorder="1" applyAlignment="1">
      <alignment horizontal="center" vertical="center" wrapText="1"/>
    </xf>
    <xf numFmtId="165" fontId="8" fillId="2" borderId="35" xfId="3" applyNumberFormat="1" applyFont="1" applyFill="1" applyBorder="1" applyAlignment="1">
      <alignment horizontal="center" vertical="center" wrapText="1"/>
    </xf>
    <xf numFmtId="166" fontId="8" fillId="2" borderId="36" xfId="2" applyNumberFormat="1" applyFont="1" applyFill="1" applyBorder="1" applyAlignment="1">
      <alignment vertical="center" wrapText="1"/>
    </xf>
    <xf numFmtId="37" fontId="0" fillId="0" borderId="0" xfId="0" applyNumberFormat="1"/>
    <xf numFmtId="37" fontId="0" fillId="0" borderId="0" xfId="0" applyNumberFormat="1" applyAlignment="1">
      <alignment horizontal="right"/>
    </xf>
    <xf numFmtId="37" fontId="19" fillId="3" borderId="1" xfId="0" applyNumberFormat="1" applyFont="1" applyFill="1" applyBorder="1" applyAlignment="1">
      <alignment wrapText="1"/>
    </xf>
    <xf numFmtId="37" fontId="19" fillId="0" borderId="1" xfId="0" applyNumberFormat="1" applyFont="1" applyBorder="1" applyAlignment="1">
      <alignment horizontal="center" wrapText="1"/>
    </xf>
    <xf numFmtId="37" fontId="18" fillId="3" borderId="7" xfId="0" applyNumberFormat="1" applyFont="1" applyFill="1" applyBorder="1" applyAlignment="1">
      <alignment wrapText="1"/>
    </xf>
    <xf numFmtId="37" fontId="18" fillId="3" borderId="10" xfId="0" applyNumberFormat="1" applyFont="1" applyFill="1" applyBorder="1" applyAlignment="1">
      <alignment wrapText="1"/>
    </xf>
    <xf numFmtId="37" fontId="18" fillId="0" borderId="10" xfId="0" applyNumberFormat="1" applyFont="1" applyBorder="1" applyAlignment="1">
      <alignment horizontal="center" wrapText="1"/>
    </xf>
    <xf numFmtId="37" fontId="18" fillId="3" borderId="38" xfId="0" applyNumberFormat="1" applyFont="1" applyFill="1" applyBorder="1" applyAlignment="1">
      <alignment wrapText="1"/>
    </xf>
    <xf numFmtId="37" fontId="20" fillId="3" borderId="10" xfId="0" applyNumberFormat="1" applyFont="1" applyFill="1" applyBorder="1" applyAlignment="1">
      <alignment wrapText="1"/>
    </xf>
    <xf numFmtId="37" fontId="18" fillId="0" borderId="10" xfId="0" applyNumberFormat="1" applyFont="1" applyBorder="1" applyAlignment="1">
      <alignment horizontal="center"/>
    </xf>
    <xf numFmtId="37" fontId="19" fillId="0" borderId="10" xfId="0" applyNumberFormat="1" applyFont="1" applyBorder="1" applyAlignment="1">
      <alignment horizontal="center" vertical="top" wrapText="1"/>
    </xf>
    <xf numFmtId="37" fontId="22" fillId="2" borderId="0" xfId="4" applyNumberFormat="1" applyFont="1" applyFill="1" applyAlignment="1">
      <alignment horizontal="left"/>
    </xf>
    <xf numFmtId="0" fontId="22" fillId="2" borderId="0" xfId="4" applyNumberFormat="1" applyFont="1" applyFill="1" applyAlignment="1">
      <alignment horizontal="left" vertical="center" wrapText="1"/>
    </xf>
    <xf numFmtId="37" fontId="22" fillId="2" borderId="0" xfId="4" applyNumberFormat="1" applyFont="1" applyFill="1" applyAlignment="1"/>
    <xf numFmtId="37" fontId="22" fillId="2" borderId="0" xfId="1" applyNumberFormat="1" applyFont="1" applyFill="1" applyAlignment="1">
      <alignment horizontal="right" vertical="center"/>
    </xf>
    <xf numFmtId="37" fontId="22" fillId="2" borderId="0" xfId="4" applyNumberFormat="1" applyFont="1" applyFill="1" applyAlignment="1">
      <alignment horizontal="right" vertical="center"/>
    </xf>
    <xf numFmtId="0" fontId="2" fillId="0" borderId="0" xfId="1" applyAlignment="1"/>
    <xf numFmtId="0" fontId="3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vertical="center" wrapText="1"/>
    </xf>
    <xf numFmtId="0" fontId="23" fillId="4" borderId="0" xfId="1" applyFont="1" applyFill="1"/>
    <xf numFmtId="164" fontId="22" fillId="2" borderId="4" xfId="1" applyNumberFormat="1" applyFont="1" applyFill="1" applyBorder="1" applyAlignment="1">
      <alignment horizontal="center" vertical="center"/>
    </xf>
    <xf numFmtId="0" fontId="23" fillId="4" borderId="4" xfId="1" applyFont="1" applyFill="1" applyBorder="1"/>
    <xf numFmtId="0" fontId="3" fillId="0" borderId="4" xfId="1" applyFont="1" applyFill="1" applyBorder="1" applyAlignment="1">
      <alignment horizontal="left" vertical="center" wrapText="1"/>
    </xf>
    <xf numFmtId="0" fontId="23" fillId="4" borderId="4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vertical="center"/>
    </xf>
    <xf numFmtId="0" fontId="23" fillId="0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25" fillId="0" borderId="0" xfId="0" applyFont="1"/>
    <xf numFmtId="164" fontId="8" fillId="2" borderId="35" xfId="3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wrapText="1"/>
    </xf>
    <xf numFmtId="43" fontId="5" fillId="0" borderId="4" xfId="6" applyFont="1" applyBorder="1" applyAlignment="1">
      <alignment horizontal="center" wrapText="1"/>
    </xf>
    <xf numFmtId="49" fontId="27" fillId="2" borderId="4" xfId="0" applyNumberFormat="1" applyFont="1" applyFill="1" applyBorder="1" applyAlignment="1">
      <alignment horizontal="center" vertical="center" textRotation="90" wrapText="1"/>
    </xf>
    <xf numFmtId="167" fontId="0" fillId="0" borderId="0" xfId="6" applyNumberFormat="1" applyFont="1"/>
    <xf numFmtId="0" fontId="0" fillId="0" borderId="0" xfId="0"/>
    <xf numFmtId="0" fontId="6" fillId="0" borderId="0" xfId="0" applyFont="1"/>
    <xf numFmtId="0" fontId="6" fillId="3" borderId="51" xfId="0" applyFont="1" applyFill="1" applyBorder="1" applyAlignment="1">
      <alignment wrapText="1"/>
    </xf>
    <xf numFmtId="0" fontId="28" fillId="3" borderId="51" xfId="0" applyFont="1" applyFill="1" applyBorder="1" applyAlignment="1">
      <alignment horizontal="center" wrapText="1"/>
    </xf>
    <xf numFmtId="49" fontId="6" fillId="3" borderId="51" xfId="0" applyNumberFormat="1" applyFont="1" applyFill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30" fillId="3" borderId="50" xfId="0" applyFont="1" applyFill="1" applyBorder="1" applyAlignment="1">
      <alignment horizontal="center" wrapText="1"/>
    </xf>
    <xf numFmtId="0" fontId="30" fillId="3" borderId="51" xfId="0" applyFont="1" applyFill="1" applyBorder="1" applyAlignment="1">
      <alignment horizontal="center" wrapText="1"/>
    </xf>
    <xf numFmtId="164" fontId="33" fillId="0" borderId="4" xfId="0" applyNumberFormat="1" applyFont="1" applyBorder="1" applyAlignment="1">
      <alignment horizontal="center" wrapText="1"/>
    </xf>
    <xf numFmtId="0" fontId="30" fillId="3" borderId="51" xfId="0" applyFont="1" applyFill="1" applyBorder="1" applyAlignment="1">
      <alignment wrapText="1"/>
    </xf>
    <xf numFmtId="0" fontId="30" fillId="3" borderId="4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wrapText="1"/>
    </xf>
    <xf numFmtId="0" fontId="34" fillId="3" borderId="4" xfId="0" applyFont="1" applyFill="1" applyBorder="1" applyAlignment="1">
      <alignment horizontal="center" wrapText="1"/>
    </xf>
    <xf numFmtId="0" fontId="30" fillId="3" borderId="4" xfId="0" applyFont="1" applyFill="1" applyBorder="1" applyAlignment="1">
      <alignment wrapText="1"/>
    </xf>
    <xf numFmtId="43" fontId="30" fillId="3" borderId="4" xfId="6" applyFont="1" applyFill="1" applyBorder="1" applyAlignment="1">
      <alignment horizontal="center" wrapText="1"/>
    </xf>
    <xf numFmtId="167" fontId="30" fillId="3" borderId="4" xfId="6" applyNumberFormat="1" applyFont="1" applyFill="1" applyBorder="1" applyAlignment="1">
      <alignment horizontal="center" wrapText="1"/>
    </xf>
    <xf numFmtId="165" fontId="30" fillId="3" borderId="4" xfId="0" applyNumberFormat="1" applyFont="1" applyFill="1" applyBorder="1" applyAlignment="1">
      <alignment horizontal="center" wrapText="1"/>
    </xf>
    <xf numFmtId="43" fontId="30" fillId="3" borderId="4" xfId="6" applyFont="1" applyFill="1" applyBorder="1" applyAlignment="1">
      <alignment wrapText="1"/>
    </xf>
    <xf numFmtId="167" fontId="30" fillId="3" borderId="4" xfId="6" applyNumberFormat="1" applyFont="1" applyFill="1" applyBorder="1" applyAlignment="1">
      <alignment wrapText="1"/>
    </xf>
    <xf numFmtId="167" fontId="32" fillId="0" borderId="4" xfId="6" applyNumberFormat="1" applyFont="1" applyBorder="1" applyAlignment="1">
      <alignment horizontal="center" wrapText="1"/>
    </xf>
    <xf numFmtId="49" fontId="30" fillId="3" borderId="4" xfId="0" applyNumberFormat="1" applyFont="1" applyFill="1" applyBorder="1" applyAlignment="1">
      <alignment horizontal="center" wrapText="1"/>
    </xf>
    <xf numFmtId="0" fontId="30" fillId="3" borderId="50" xfId="0" applyFont="1" applyFill="1" applyBorder="1" applyAlignment="1">
      <alignment horizontal="center" wrapText="1"/>
    </xf>
    <xf numFmtId="0" fontId="30" fillId="3" borderId="4" xfId="0" applyFont="1" applyFill="1" applyBorder="1" applyAlignment="1">
      <alignment horizontal="center" wrapText="1"/>
    </xf>
    <xf numFmtId="0" fontId="0" fillId="0" borderId="0" xfId="0"/>
    <xf numFmtId="0" fontId="32" fillId="0" borderId="4" xfId="0" applyFont="1" applyBorder="1"/>
    <xf numFmtId="0" fontId="32" fillId="0" borderId="4" xfId="0" applyFont="1" applyBorder="1" applyAlignment="1">
      <alignment horizontal="center" wrapText="1"/>
    </xf>
    <xf numFmtId="0" fontId="32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 wrapText="1"/>
    </xf>
    <xf numFmtId="4" fontId="30" fillId="3" borderId="50" xfId="0" applyNumberFormat="1" applyFont="1" applyFill="1" applyBorder="1" applyAlignment="1">
      <alignment horizontal="center" wrapText="1"/>
    </xf>
    <xf numFmtId="0" fontId="30" fillId="3" borderId="50" xfId="0" applyFont="1" applyFill="1" applyBorder="1" applyAlignment="1">
      <alignment horizontal="center" wrapText="1"/>
    </xf>
    <xf numFmtId="166" fontId="8" fillId="2" borderId="36" xfId="2" applyNumberFormat="1" applyFont="1" applyFill="1" applyBorder="1" applyAlignment="1">
      <alignment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5" fontId="30" fillId="3" borderId="50" xfId="0" applyNumberFormat="1" applyFont="1" applyFill="1" applyBorder="1" applyAlignment="1">
      <alignment horizontal="center" wrapText="1"/>
    </xf>
    <xf numFmtId="165" fontId="32" fillId="0" borderId="4" xfId="0" applyNumberFormat="1" applyFont="1" applyBorder="1" applyAlignment="1">
      <alignment horizontal="right" wrapText="1"/>
    </xf>
    <xf numFmtId="37" fontId="18" fillId="3" borderId="6" xfId="0" applyNumberFormat="1" applyFont="1" applyFill="1" applyBorder="1" applyAlignment="1"/>
    <xf numFmtId="37" fontId="18" fillId="3" borderId="0" xfId="0" applyNumberFormat="1" applyFont="1" applyFill="1" applyBorder="1" applyAlignment="1"/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37" fontId="15" fillId="3" borderId="0" xfId="0" applyNumberFormat="1" applyFont="1" applyFill="1" applyBorder="1" applyAlignment="1">
      <alignment horizontal="center"/>
    </xf>
    <xf numFmtId="167" fontId="32" fillId="0" borderId="4" xfId="6" applyNumberFormat="1" applyFont="1" applyBorder="1" applyAlignment="1">
      <alignment wrapText="1"/>
    </xf>
    <xf numFmtId="167" fontId="5" fillId="0" borderId="4" xfId="6" applyNumberFormat="1" applyFont="1" applyBorder="1" applyAlignment="1">
      <alignment horizontal="center" wrapText="1"/>
    </xf>
    <xf numFmtId="0" fontId="37" fillId="3" borderId="53" xfId="0" applyFont="1" applyFill="1" applyBorder="1" applyAlignment="1">
      <alignment wrapText="1"/>
    </xf>
    <xf numFmtId="0" fontId="35" fillId="0" borderId="1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39" fillId="3" borderId="1" xfId="0" applyFont="1" applyFill="1" applyBorder="1" applyAlignment="1">
      <alignment wrapText="1"/>
    </xf>
    <xf numFmtId="0" fontId="39" fillId="3" borderId="20" xfId="0" applyFont="1" applyFill="1" applyBorder="1" applyAlignment="1">
      <alignment wrapText="1"/>
    </xf>
    <xf numFmtId="0" fontId="40" fillId="3" borderId="20" xfId="0" applyFont="1" applyFill="1" applyBorder="1" applyAlignment="1">
      <alignment wrapText="1"/>
    </xf>
    <xf numFmtId="166" fontId="14" fillId="2" borderId="6" xfId="2" applyNumberFormat="1" applyFont="1" applyFill="1" applyBorder="1" applyAlignment="1">
      <alignment vertical="center" wrapText="1"/>
    </xf>
    <xf numFmtId="166" fontId="14" fillId="2" borderId="0" xfId="2" applyNumberFormat="1" applyFont="1" applyFill="1" applyBorder="1" applyAlignment="1">
      <alignment vertical="center" wrapText="1"/>
    </xf>
    <xf numFmtId="0" fontId="0" fillId="0" borderId="0" xfId="0"/>
    <xf numFmtId="0" fontId="3" fillId="4" borderId="4" xfId="1" applyFont="1" applyFill="1" applyBorder="1" applyAlignment="1">
      <alignment horizontal="center" vertical="center"/>
    </xf>
    <xf numFmtId="0" fontId="30" fillId="3" borderId="50" xfId="0" applyFont="1" applyFill="1" applyBorder="1" applyAlignment="1">
      <alignment horizontal="center" wrapText="1"/>
    </xf>
    <xf numFmtId="0" fontId="0" fillId="0" borderId="0" xfId="0"/>
    <xf numFmtId="0" fontId="31" fillId="0" borderId="4" xfId="0" applyFont="1" applyBorder="1" applyAlignment="1">
      <alignment horizontal="left" vertical="center" wrapText="1"/>
    </xf>
    <xf numFmtId="167" fontId="30" fillId="3" borderId="4" xfId="6" applyNumberFormat="1" applyFont="1" applyFill="1" applyBorder="1" applyAlignment="1">
      <alignment vertical="center" wrapText="1"/>
    </xf>
    <xf numFmtId="0" fontId="36" fillId="0" borderId="6" xfId="0" applyFont="1" applyBorder="1" applyAlignment="1">
      <alignment horizontal="center" wrapText="1"/>
    </xf>
    <xf numFmtId="0" fontId="35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wrapText="1"/>
    </xf>
    <xf numFmtId="165" fontId="36" fillId="0" borderId="0" xfId="0" applyNumberFormat="1" applyFont="1" applyBorder="1" applyAlignment="1">
      <alignment horizontal="center" vertical="center" wrapText="1"/>
    </xf>
    <xf numFmtId="0" fontId="29" fillId="0" borderId="4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/>
    </xf>
    <xf numFmtId="0" fontId="32" fillId="0" borderId="4" xfId="0" applyFont="1" applyBorder="1" applyAlignment="1">
      <alignment horizontal="center" textRotation="90" wrapText="1"/>
    </xf>
    <xf numFmtId="0" fontId="32" fillId="0" borderId="4" xfId="0" applyFont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9" fontId="27" fillId="2" borderId="42" xfId="0" applyNumberFormat="1" applyFont="1" applyFill="1" applyBorder="1" applyAlignment="1">
      <alignment horizontal="center" vertical="center" textRotation="90" wrapText="1"/>
    </xf>
    <xf numFmtId="49" fontId="27" fillId="2" borderId="25" xfId="0" applyNumberFormat="1" applyFont="1" applyFill="1" applyBorder="1" applyAlignment="1">
      <alignment horizontal="center" vertical="center" textRotation="90" wrapText="1"/>
    </xf>
    <xf numFmtId="0" fontId="30" fillId="3" borderId="42" xfId="0" applyFont="1" applyFill="1" applyBorder="1" applyAlignment="1">
      <alignment horizontal="center" vertical="center" wrapText="1"/>
    </xf>
    <xf numFmtId="0" fontId="30" fillId="3" borderId="25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3" borderId="40" xfId="0" applyFont="1" applyFill="1" applyBorder="1" applyAlignment="1">
      <alignment horizontal="center" vertical="center" wrapText="1"/>
    </xf>
    <xf numFmtId="0" fontId="30" fillId="3" borderId="4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center" wrapText="1"/>
    </xf>
    <xf numFmtId="0" fontId="30" fillId="3" borderId="43" xfId="0" applyFont="1" applyFill="1" applyBorder="1" applyAlignment="1">
      <alignment horizontal="center" wrapText="1"/>
    </xf>
    <xf numFmtId="0" fontId="30" fillId="3" borderId="44" xfId="0" applyFont="1" applyFill="1" applyBorder="1" applyAlignment="1">
      <alignment horizontal="center" wrapText="1"/>
    </xf>
    <xf numFmtId="0" fontId="30" fillId="3" borderId="45" xfId="0" applyFont="1" applyFill="1" applyBorder="1" applyAlignment="1">
      <alignment horizontal="center" wrapText="1"/>
    </xf>
    <xf numFmtId="0" fontId="30" fillId="3" borderId="46" xfId="0" applyFont="1" applyFill="1" applyBorder="1" applyAlignment="1">
      <alignment horizontal="center" wrapText="1"/>
    </xf>
    <xf numFmtId="0" fontId="30" fillId="3" borderId="48" xfId="0" applyFont="1" applyFill="1" applyBorder="1" applyAlignment="1">
      <alignment horizontal="center" wrapText="1"/>
    </xf>
    <xf numFmtId="0" fontId="30" fillId="3" borderId="50" xfId="0" applyFont="1" applyFill="1" applyBorder="1" applyAlignment="1">
      <alignment horizontal="center" wrapText="1"/>
    </xf>
    <xf numFmtId="0" fontId="30" fillId="3" borderId="47" xfId="0" applyFont="1" applyFill="1" applyBorder="1" applyAlignment="1">
      <alignment horizontal="center" wrapText="1"/>
    </xf>
    <xf numFmtId="0" fontId="30" fillId="3" borderId="52" xfId="0" applyFont="1" applyFill="1" applyBorder="1" applyAlignment="1">
      <alignment horizontal="center" wrapText="1"/>
    </xf>
    <xf numFmtId="0" fontId="30" fillId="3" borderId="49" xfId="0" applyFont="1" applyFill="1" applyBorder="1" applyAlignment="1">
      <alignment horizontal="center" wrapText="1"/>
    </xf>
    <xf numFmtId="0" fontId="30" fillId="3" borderId="4" xfId="0" applyFont="1" applyFill="1" applyBorder="1" applyAlignment="1">
      <alignment horizontal="center" wrapText="1"/>
    </xf>
    <xf numFmtId="166" fontId="8" fillId="2" borderId="3" xfId="2" applyNumberFormat="1" applyFont="1" applyFill="1" applyBorder="1" applyAlignment="1">
      <alignment horizontal="center" vertical="center" wrapText="1"/>
    </xf>
    <xf numFmtId="166" fontId="8" fillId="2" borderId="12" xfId="2" applyNumberFormat="1" applyFont="1" applyFill="1" applyBorder="1" applyAlignment="1">
      <alignment horizontal="center" vertical="center" wrapText="1"/>
    </xf>
    <xf numFmtId="166" fontId="8" fillId="2" borderId="13" xfId="2" applyNumberFormat="1" applyFont="1" applyFill="1" applyBorder="1" applyAlignment="1">
      <alignment horizontal="center" vertical="center" wrapText="1"/>
    </xf>
    <xf numFmtId="166" fontId="8" fillId="2" borderId="6" xfId="2" applyNumberFormat="1" applyFont="1" applyFill="1" applyBorder="1" applyAlignment="1">
      <alignment horizontal="center" vertical="center" wrapText="1"/>
    </xf>
    <xf numFmtId="166" fontId="8" fillId="2" borderId="0" xfId="2" applyNumberFormat="1" applyFont="1" applyFill="1" applyBorder="1" applyAlignment="1">
      <alignment horizontal="center" vertical="center" wrapText="1"/>
    </xf>
    <xf numFmtId="166" fontId="8" fillId="2" borderId="14" xfId="2" applyNumberFormat="1" applyFont="1" applyFill="1" applyBorder="1" applyAlignment="1">
      <alignment horizontal="center" vertical="center" wrapText="1"/>
    </xf>
    <xf numFmtId="166" fontId="8" fillId="2" borderId="20" xfId="2" applyNumberFormat="1" applyFont="1" applyFill="1" applyBorder="1" applyAlignment="1">
      <alignment horizontal="center" vertical="center" wrapText="1"/>
    </xf>
    <xf numFmtId="166" fontId="8" fillId="2" borderId="1" xfId="2" applyNumberFormat="1" applyFont="1" applyFill="1" applyBorder="1" applyAlignment="1">
      <alignment horizontal="center" vertical="center" wrapText="1"/>
    </xf>
    <xf numFmtId="166" fontId="8" fillId="2" borderId="21" xfId="2" applyNumberFormat="1" applyFont="1" applyFill="1" applyBorder="1" applyAlignment="1">
      <alignment horizontal="center" vertical="center" wrapText="1"/>
    </xf>
    <xf numFmtId="166" fontId="8" fillId="0" borderId="4" xfId="0" applyNumberFormat="1" applyFont="1" applyFill="1" applyBorder="1" applyAlignment="1">
      <alignment horizontal="center" vertical="center" wrapText="1"/>
    </xf>
    <xf numFmtId="166" fontId="8" fillId="4" borderId="15" xfId="2" applyNumberFormat="1" applyFont="1" applyFill="1" applyBorder="1" applyAlignment="1">
      <alignment horizontal="center" vertical="center" wrapText="1"/>
    </xf>
    <xf numFmtId="166" fontId="8" fillId="4" borderId="16" xfId="2" applyNumberFormat="1" applyFont="1" applyFill="1" applyBorder="1" applyAlignment="1">
      <alignment horizontal="center" vertical="center" wrapText="1"/>
    </xf>
    <xf numFmtId="166" fontId="8" fillId="4" borderId="17" xfId="2" applyNumberFormat="1" applyFont="1" applyFill="1" applyBorder="1" applyAlignment="1">
      <alignment horizontal="center" vertical="center" wrapText="1"/>
    </xf>
    <xf numFmtId="166" fontId="8" fillId="2" borderId="11" xfId="2" applyNumberFormat="1" applyFont="1" applyFill="1" applyBorder="1" applyAlignment="1">
      <alignment horizontal="center" vertical="center" wrapText="1"/>
    </xf>
    <xf numFmtId="166" fontId="8" fillId="2" borderId="18" xfId="2" applyNumberFormat="1" applyFont="1" applyFill="1" applyBorder="1" applyAlignment="1">
      <alignment horizontal="center" vertical="center" wrapText="1"/>
    </xf>
    <xf numFmtId="166" fontId="8" fillId="2" borderId="19" xfId="2" applyNumberFormat="1" applyFont="1" applyFill="1" applyBorder="1" applyAlignment="1">
      <alignment horizontal="center" vertical="center" wrapText="1"/>
    </xf>
    <xf numFmtId="166" fontId="8" fillId="2" borderId="32" xfId="2" applyNumberFormat="1" applyFont="1" applyFill="1" applyBorder="1" applyAlignment="1">
      <alignment vertical="center" wrapText="1"/>
    </xf>
    <xf numFmtId="166" fontId="8" fillId="2" borderId="21" xfId="2" applyNumberFormat="1" applyFont="1" applyFill="1" applyBorder="1" applyAlignment="1">
      <alignment vertical="center" wrapText="1"/>
    </xf>
    <xf numFmtId="166" fontId="8" fillId="2" borderId="36" xfId="2" applyNumberFormat="1" applyFont="1" applyFill="1" applyBorder="1" applyAlignment="1">
      <alignment vertical="center" wrapText="1"/>
    </xf>
    <xf numFmtId="166" fontId="8" fillId="2" borderId="37" xfId="2" applyNumberFormat="1" applyFont="1" applyFill="1" applyBorder="1" applyAlignment="1">
      <alignment vertical="center" wrapText="1"/>
    </xf>
    <xf numFmtId="166" fontId="14" fillId="2" borderId="3" xfId="2" applyNumberFormat="1" applyFont="1" applyFill="1" applyBorder="1" applyAlignment="1">
      <alignment vertical="center" wrapText="1"/>
    </xf>
    <xf numFmtId="166" fontId="14" fillId="2" borderId="12" xfId="2" applyNumberFormat="1" applyFont="1" applyFill="1" applyBorder="1" applyAlignment="1">
      <alignment vertical="center" wrapText="1"/>
    </xf>
    <xf numFmtId="166" fontId="14" fillId="2" borderId="27" xfId="2" applyNumberFormat="1" applyFont="1" applyFill="1" applyBorder="1" applyAlignment="1">
      <alignment vertical="center" wrapText="1"/>
    </xf>
    <xf numFmtId="166" fontId="11" fillId="2" borderId="24" xfId="2" applyNumberFormat="1" applyFont="1" applyFill="1" applyBorder="1" applyAlignment="1">
      <alignment horizontal="center" vertical="center" wrapText="1"/>
    </xf>
    <xf numFmtId="166" fontId="11" fillId="2" borderId="25" xfId="2" applyNumberFormat="1" applyFont="1" applyFill="1" applyBorder="1" applyAlignment="1">
      <alignment horizontal="center" vertical="center" wrapText="1"/>
    </xf>
    <xf numFmtId="166" fontId="11" fillId="2" borderId="28" xfId="2" applyNumberFormat="1" applyFont="1" applyFill="1" applyBorder="1" applyAlignment="1">
      <alignment horizontal="center" vertical="center" wrapText="1"/>
    </xf>
    <xf numFmtId="166" fontId="11" fillId="2" borderId="4" xfId="2" applyNumberFormat="1" applyFont="1" applyFill="1" applyBorder="1" applyAlignment="1">
      <alignment horizontal="center" vertical="center" wrapText="1"/>
    </xf>
    <xf numFmtId="166" fontId="12" fillId="2" borderId="26" xfId="2" applyNumberFormat="1" applyFont="1" applyFill="1" applyBorder="1" applyAlignment="1">
      <alignment horizontal="left" vertical="center" wrapText="1"/>
    </xf>
    <xf numFmtId="166" fontId="12" fillId="2" borderId="0" xfId="2" applyNumberFormat="1" applyFont="1" applyFill="1" applyBorder="1" applyAlignment="1">
      <alignment horizontal="left" vertical="center" wrapText="1"/>
    </xf>
    <xf numFmtId="166" fontId="12" fillId="2" borderId="12" xfId="2" applyNumberFormat="1" applyFont="1" applyFill="1" applyBorder="1" applyAlignment="1">
      <alignment horizontal="left" vertical="center" wrapText="1"/>
    </xf>
    <xf numFmtId="166" fontId="12" fillId="2" borderId="27" xfId="2" applyNumberFormat="1" applyFont="1" applyFill="1" applyBorder="1" applyAlignment="1">
      <alignment horizontal="left" vertical="center" wrapText="1"/>
    </xf>
    <xf numFmtId="166" fontId="8" fillId="2" borderId="29" xfId="2" applyNumberFormat="1" applyFont="1" applyFill="1" applyBorder="1" applyAlignment="1">
      <alignment horizontal="left" vertical="center" wrapText="1"/>
    </xf>
    <xf numFmtId="166" fontId="8" fillId="2" borderId="0" xfId="2" applyNumberFormat="1" applyFont="1" applyFill="1" applyBorder="1" applyAlignment="1">
      <alignment horizontal="left" vertical="center" wrapText="1"/>
    </xf>
    <xf numFmtId="166" fontId="8" fillId="2" borderId="9" xfId="2" applyNumberFormat="1" applyFont="1" applyFill="1" applyBorder="1" applyAlignment="1">
      <alignment horizontal="left" vertical="center" wrapText="1"/>
    </xf>
    <xf numFmtId="1" fontId="8" fillId="2" borderId="30" xfId="2" applyNumberFormat="1" applyFont="1" applyFill="1" applyBorder="1" applyAlignment="1">
      <alignment horizontal="center"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6" fontId="12" fillId="2" borderId="29" xfId="2" applyNumberFormat="1" applyFont="1" applyFill="1" applyBorder="1" applyAlignment="1">
      <alignment horizontal="left" vertical="center" wrapText="1"/>
    </xf>
    <xf numFmtId="166" fontId="12" fillId="2" borderId="9" xfId="2" applyNumberFormat="1" applyFont="1" applyFill="1" applyBorder="1" applyAlignment="1">
      <alignment horizontal="left" vertical="center" wrapText="1"/>
    </xf>
    <xf numFmtId="166" fontId="8" fillId="2" borderId="31" xfId="2" applyNumberFormat="1" applyFont="1" applyFill="1" applyBorder="1" applyAlignment="1">
      <alignment horizontal="left" vertical="center" wrapText="1"/>
    </xf>
    <xf numFmtId="166" fontId="8" fillId="2" borderId="1" xfId="2" applyNumberFormat="1" applyFont="1" applyFill="1" applyBorder="1" applyAlignment="1">
      <alignment horizontal="left" vertical="center" wrapText="1"/>
    </xf>
    <xf numFmtId="166" fontId="8" fillId="2" borderId="10" xfId="2" applyNumberFormat="1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164" fontId="7" fillId="0" borderId="0" xfId="0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 wrapText="1"/>
    </xf>
    <xf numFmtId="166" fontId="10" fillId="0" borderId="0" xfId="2" applyNumberFormat="1" applyFont="1" applyFill="1" applyAlignment="1">
      <alignment horizontal="center" vertical="center" wrapText="1"/>
    </xf>
    <xf numFmtId="166" fontId="8" fillId="2" borderId="3" xfId="2" applyNumberFormat="1" applyFont="1" applyFill="1" applyBorder="1" applyAlignment="1">
      <alignment vertical="center" wrapText="1"/>
    </xf>
    <xf numFmtId="166" fontId="8" fillId="2" borderId="12" xfId="2" applyNumberFormat="1" applyFont="1" applyFill="1" applyBorder="1" applyAlignment="1">
      <alignment vertical="center" wrapText="1"/>
    </xf>
    <xf numFmtId="166" fontId="8" fillId="2" borderId="27" xfId="2" applyNumberFormat="1" applyFont="1" applyFill="1" applyBorder="1" applyAlignment="1">
      <alignment vertical="center" wrapText="1"/>
    </xf>
    <xf numFmtId="37" fontId="18" fillId="3" borderId="5" xfId="0" applyNumberFormat="1" applyFont="1" applyFill="1" applyBorder="1" applyAlignment="1">
      <alignment horizontal="center"/>
    </xf>
    <xf numFmtId="37" fontId="18" fillId="3" borderId="2" xfId="0" applyNumberFormat="1" applyFont="1" applyFill="1" applyBorder="1" applyAlignment="1">
      <alignment vertical="top" wrapText="1"/>
    </xf>
    <xf numFmtId="37" fontId="18" fillId="3" borderId="5" xfId="0" applyNumberFormat="1" applyFont="1" applyFill="1" applyBorder="1" applyAlignment="1">
      <alignment vertical="top" wrapText="1"/>
    </xf>
    <xf numFmtId="37" fontId="18" fillId="3" borderId="8" xfId="0" applyNumberFormat="1" applyFont="1" applyFill="1" applyBorder="1" applyAlignment="1">
      <alignment vertical="top" wrapText="1"/>
    </xf>
    <xf numFmtId="37" fontId="18" fillId="3" borderId="2" xfId="0" applyNumberFormat="1" applyFont="1" applyFill="1" applyBorder="1" applyAlignment="1">
      <alignment horizontal="center" wrapText="1"/>
    </xf>
    <xf numFmtId="37" fontId="18" fillId="3" borderId="5" xfId="0" applyNumberFormat="1" applyFont="1" applyFill="1" applyBorder="1" applyAlignment="1">
      <alignment horizontal="center" wrapText="1"/>
    </xf>
    <xf numFmtId="37" fontId="18" fillId="3" borderId="8" xfId="0" applyNumberFormat="1" applyFont="1" applyFill="1" applyBorder="1" applyAlignment="1">
      <alignment horizontal="center" wrapText="1"/>
    </xf>
    <xf numFmtId="37" fontId="15" fillId="0" borderId="0" xfId="0" applyNumberFormat="1" applyFont="1" applyAlignment="1">
      <alignment horizontal="center" vertical="center" wrapText="1"/>
    </xf>
    <xf numFmtId="37" fontId="15" fillId="3" borderId="0" xfId="0" applyNumberFormat="1" applyFont="1" applyFill="1" applyAlignment="1">
      <alignment horizontal="center" wrapText="1"/>
    </xf>
    <xf numFmtId="37" fontId="18" fillId="3" borderId="0" xfId="0" applyNumberFormat="1" applyFont="1" applyFill="1" applyAlignment="1">
      <alignment horizontal="center"/>
    </xf>
    <xf numFmtId="37" fontId="18" fillId="3" borderId="8" xfId="0" applyNumberFormat="1" applyFont="1" applyFill="1" applyBorder="1" applyAlignment="1">
      <alignment horizontal="center"/>
    </xf>
    <xf numFmtId="0" fontId="3" fillId="0" borderId="11" xfId="1" applyFont="1" applyFill="1" applyBorder="1" applyAlignment="1"/>
    <xf numFmtId="0" fontId="3" fillId="0" borderId="18" xfId="1" applyFont="1" applyFill="1" applyBorder="1" applyAlignment="1"/>
    <xf numFmtId="0" fontId="3" fillId="0" borderId="19" xfId="1" applyFont="1" applyFill="1" applyBorder="1" applyAlignment="1"/>
    <xf numFmtId="0" fontId="3" fillId="0" borderId="11" xfId="1" applyFont="1" applyFill="1" applyBorder="1" applyAlignment="1">
      <alignment horizontal="left" vertical="center" wrapText="1"/>
    </xf>
    <xf numFmtId="0" fontId="29" fillId="0" borderId="18" xfId="1" applyFont="1" applyFill="1" applyBorder="1" applyAlignment="1">
      <alignment horizontal="left" vertical="center" wrapText="1"/>
    </xf>
    <xf numFmtId="0" fontId="29" fillId="0" borderId="19" xfId="1" applyFont="1" applyFill="1" applyBorder="1" applyAlignment="1">
      <alignment horizontal="left" vertical="center" wrapText="1"/>
    </xf>
    <xf numFmtId="37" fontId="22" fillId="2" borderId="0" xfId="4" applyNumberFormat="1" applyFont="1" applyFill="1" applyAlignment="1">
      <alignment horizontal="center" vertical="center" wrapText="1"/>
    </xf>
    <xf numFmtId="0" fontId="0" fillId="0" borderId="0" xfId="0"/>
    <xf numFmtId="0" fontId="0" fillId="0" borderId="16" xfId="0" applyBorder="1"/>
    <xf numFmtId="0" fontId="3" fillId="4" borderId="4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left" vertical="center" wrapText="1"/>
    </xf>
    <xf numFmtId="0" fontId="3" fillId="4" borderId="18" xfId="1" applyFont="1" applyFill="1" applyBorder="1" applyAlignment="1">
      <alignment horizontal="left" vertical="center" wrapText="1"/>
    </xf>
    <xf numFmtId="0" fontId="3" fillId="4" borderId="19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29" fillId="0" borderId="18" xfId="1" applyFont="1" applyFill="1" applyBorder="1" applyAlignment="1">
      <alignment horizontal="center" vertical="center" wrapText="1"/>
    </xf>
    <xf numFmtId="0" fontId="29" fillId="0" borderId="19" xfId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66" fontId="12" fillId="2" borderId="3" xfId="2" applyNumberFormat="1" applyFont="1" applyFill="1" applyBorder="1" applyAlignment="1">
      <alignment vertical="center" wrapText="1"/>
    </xf>
    <xf numFmtId="166" fontId="12" fillId="2" borderId="12" xfId="2" applyNumberFormat="1" applyFont="1" applyFill="1" applyBorder="1" applyAlignment="1">
      <alignment vertical="center" wrapText="1"/>
    </xf>
    <xf numFmtId="166" fontId="12" fillId="2" borderId="27" xfId="2" applyNumberFormat="1" applyFont="1" applyFill="1" applyBorder="1" applyAlignment="1">
      <alignment vertical="center" wrapText="1"/>
    </xf>
    <xf numFmtId="166" fontId="12" fillId="2" borderId="6" xfId="2" applyNumberFormat="1" applyFont="1" applyFill="1" applyBorder="1" applyAlignment="1">
      <alignment horizontal="left" vertical="center" wrapText="1"/>
    </xf>
    <xf numFmtId="0" fontId="35" fillId="3" borderId="32" xfId="0" applyFont="1" applyFill="1" applyBorder="1" applyAlignment="1">
      <alignment horizontal="center" wrapText="1"/>
    </xf>
    <xf numFmtId="0" fontId="35" fillId="3" borderId="38" xfId="0" applyFont="1" applyFill="1" applyBorder="1" applyAlignment="1">
      <alignment horizontal="center" wrapText="1"/>
    </xf>
    <xf numFmtId="0" fontId="35" fillId="3" borderId="32" xfId="0" applyFont="1" applyFill="1" applyBorder="1" applyAlignment="1">
      <alignment wrapText="1"/>
    </xf>
    <xf numFmtId="0" fontId="35" fillId="3" borderId="38" xfId="0" applyFont="1" applyFill="1" applyBorder="1" applyAlignment="1">
      <alignment wrapText="1"/>
    </xf>
    <xf numFmtId="0" fontId="36" fillId="0" borderId="2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36" fillId="0" borderId="7" xfId="0" applyFont="1" applyBorder="1" applyAlignment="1">
      <alignment horizontal="center" wrapText="1"/>
    </xf>
    <xf numFmtId="0" fontId="36" fillId="0" borderId="2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top" wrapText="1"/>
    </xf>
    <xf numFmtId="0" fontId="36" fillId="0" borderId="8" xfId="0" applyFont="1" applyBorder="1" applyAlignment="1">
      <alignment horizontal="center" vertical="top" wrapText="1"/>
    </xf>
    <xf numFmtId="0" fontId="36" fillId="0" borderId="8" xfId="0" applyFont="1" applyBorder="1" applyAlignment="1">
      <alignment horizontal="center" wrapText="1"/>
    </xf>
    <xf numFmtId="165" fontId="36" fillId="0" borderId="2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 wrapText="1"/>
    </xf>
    <xf numFmtId="165" fontId="36" fillId="0" borderId="4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top" wrapText="1"/>
    </xf>
    <xf numFmtId="0" fontId="35" fillId="0" borderId="7" xfId="0" applyFont="1" applyBorder="1" applyAlignment="1">
      <alignment horizontal="center" vertical="top" wrapText="1"/>
    </xf>
    <xf numFmtId="0" fontId="36" fillId="0" borderId="7" xfId="0" applyFont="1" applyBorder="1" applyAlignment="1">
      <alignment horizontal="center" vertical="top" wrapText="1"/>
    </xf>
    <xf numFmtId="164" fontId="36" fillId="0" borderId="2" xfId="0" applyNumberFormat="1" applyFont="1" applyBorder="1" applyAlignment="1">
      <alignment horizontal="center" vertical="center" wrapText="1"/>
    </xf>
    <xf numFmtId="164" fontId="36" fillId="0" borderId="5" xfId="0" applyNumberFormat="1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 wrapText="1"/>
    </xf>
  </cellXfs>
  <cellStyles count="7">
    <cellStyle name="Comma" xfId="6" builtinId="3"/>
    <cellStyle name="Comma 2" xfId="3"/>
    <cellStyle name="Comma 2 2" xfId="5"/>
    <cellStyle name="Normal" xfId="0" builtinId="0"/>
    <cellStyle name="Normal 4" xfId="2"/>
    <cellStyle name="Normal 5" xfId="4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opLeftCell="A17" workbookViewId="0">
      <selection activeCell="C53" sqref="C53"/>
    </sheetView>
  </sheetViews>
  <sheetFormatPr defaultRowHeight="15"/>
  <cols>
    <col min="4" max="4" width="57.5703125" customWidth="1"/>
    <col min="5" max="5" width="18" customWidth="1"/>
    <col min="6" max="6" width="18.140625" customWidth="1"/>
    <col min="7" max="7" width="12.7109375" customWidth="1"/>
    <col min="8" max="8" width="12.85546875" customWidth="1"/>
  </cols>
  <sheetData>
    <row r="1" spans="1:10" ht="16.5">
      <c r="A1" s="1"/>
      <c r="C1" s="2"/>
      <c r="D1" s="2"/>
      <c r="G1" s="125" t="s">
        <v>107</v>
      </c>
      <c r="H1" s="125"/>
    </row>
    <row r="2" spans="1:10" ht="108.75" customHeight="1">
      <c r="A2" s="129" t="s">
        <v>118</v>
      </c>
      <c r="B2" s="129"/>
      <c r="C2" s="129"/>
      <c r="D2" s="129"/>
      <c r="E2" s="129"/>
      <c r="F2" s="129"/>
      <c r="G2" s="129"/>
      <c r="H2" s="129"/>
      <c r="J2" s="56"/>
    </row>
    <row r="3" spans="1:10" ht="119.25" customHeight="1">
      <c r="A3" s="126" t="s">
        <v>0</v>
      </c>
      <c r="B3" s="126" t="s">
        <v>1</v>
      </c>
      <c r="C3" s="126" t="s">
        <v>2</v>
      </c>
      <c r="D3" s="127" t="s">
        <v>3</v>
      </c>
      <c r="E3" s="128" t="s">
        <v>4</v>
      </c>
      <c r="F3" s="128"/>
      <c r="G3" s="128"/>
      <c r="H3" s="128"/>
    </row>
    <row r="4" spans="1:10" ht="33" hidden="1" customHeight="1">
      <c r="A4" s="126"/>
      <c r="B4" s="126"/>
      <c r="C4" s="126"/>
      <c r="D4" s="127"/>
      <c r="E4" s="3"/>
      <c r="F4" s="87"/>
      <c r="G4" s="87"/>
      <c r="H4" s="87"/>
    </row>
    <row r="5" spans="1:10" ht="34.5" customHeight="1">
      <c r="A5" s="126"/>
      <c r="B5" s="126"/>
      <c r="C5" s="126"/>
      <c r="D5" s="127"/>
      <c r="E5" s="88" t="s">
        <v>88</v>
      </c>
      <c r="F5" s="88" t="s">
        <v>5</v>
      </c>
      <c r="G5" s="89" t="s">
        <v>89</v>
      </c>
      <c r="H5" s="89" t="s">
        <v>90</v>
      </c>
    </row>
    <row r="6" spans="1:10" ht="24.75" customHeight="1">
      <c r="A6" s="55"/>
      <c r="B6" s="55"/>
      <c r="C6" s="55"/>
      <c r="D6" s="88" t="s">
        <v>6</v>
      </c>
      <c r="E6" s="59"/>
      <c r="F6" s="59"/>
      <c r="G6" s="59"/>
      <c r="H6" s="59"/>
    </row>
    <row r="7" spans="1:10" s="86" customFormat="1" ht="21.75" customHeight="1">
      <c r="A7" s="55"/>
      <c r="B7" s="55"/>
      <c r="C7" s="55"/>
      <c r="D7" s="88" t="s">
        <v>7</v>
      </c>
      <c r="E7" s="59"/>
      <c r="F7" s="59"/>
      <c r="G7" s="59"/>
      <c r="H7" s="59"/>
    </row>
    <row r="8" spans="1:10" s="86" customFormat="1" ht="36.75" customHeight="1">
      <c r="A8" s="58" t="s">
        <v>8</v>
      </c>
      <c r="B8" s="55"/>
      <c r="C8" s="55"/>
      <c r="D8" s="90" t="s">
        <v>124</v>
      </c>
      <c r="E8" s="59"/>
      <c r="F8" s="59"/>
      <c r="G8" s="59"/>
      <c r="H8" s="59"/>
    </row>
    <row r="9" spans="1:10" s="86" customFormat="1" ht="21" customHeight="1">
      <c r="A9" s="55"/>
      <c r="B9" s="55"/>
      <c r="C9" s="55"/>
      <c r="D9" s="91" t="s">
        <v>10</v>
      </c>
      <c r="E9" s="59"/>
      <c r="F9" s="59"/>
      <c r="G9" s="59"/>
      <c r="H9" s="59"/>
    </row>
    <row r="10" spans="1:10" s="86" customFormat="1" ht="22.5" customHeight="1">
      <c r="A10" s="55"/>
      <c r="B10" s="58" t="s">
        <v>11</v>
      </c>
      <c r="C10" s="55"/>
      <c r="D10" s="90" t="s">
        <v>125</v>
      </c>
      <c r="E10" s="59"/>
      <c r="F10" s="59"/>
      <c r="G10" s="59"/>
      <c r="H10" s="59"/>
    </row>
    <row r="11" spans="1:10" s="86" customFormat="1" ht="14.25" customHeight="1">
      <c r="A11" s="55"/>
      <c r="B11" s="55"/>
      <c r="C11" s="55"/>
      <c r="D11" s="88" t="s">
        <v>7</v>
      </c>
      <c r="E11" s="59"/>
      <c r="F11" s="59"/>
      <c r="G11" s="59"/>
      <c r="H11" s="59"/>
    </row>
    <row r="12" spans="1:10" s="86" customFormat="1" ht="36.75" customHeight="1">
      <c r="A12" s="55"/>
      <c r="B12" s="55"/>
      <c r="C12" s="58" t="s">
        <v>11</v>
      </c>
      <c r="D12" s="90" t="s">
        <v>125</v>
      </c>
      <c r="E12" s="59"/>
      <c r="F12" s="59"/>
      <c r="G12" s="59"/>
      <c r="H12" s="59"/>
    </row>
    <row r="13" spans="1:10" s="86" customFormat="1" ht="19.5" customHeight="1">
      <c r="A13" s="55"/>
      <c r="B13" s="55"/>
      <c r="C13" s="55"/>
      <c r="D13" s="91" t="s">
        <v>10</v>
      </c>
      <c r="E13" s="59"/>
      <c r="F13" s="59"/>
      <c r="G13" s="59"/>
      <c r="H13" s="59"/>
    </row>
    <row r="14" spans="1:10" s="86" customFormat="1" ht="36.75" customHeight="1">
      <c r="A14" s="55"/>
      <c r="B14" s="55"/>
      <c r="C14" s="55"/>
      <c r="D14" s="90" t="s">
        <v>120</v>
      </c>
      <c r="E14" s="59"/>
      <c r="F14" s="59"/>
      <c r="G14" s="59"/>
      <c r="H14" s="59"/>
    </row>
    <row r="15" spans="1:10" s="86" customFormat="1" ht="17.25" customHeight="1">
      <c r="A15" s="55"/>
      <c r="B15" s="55"/>
      <c r="C15" s="55"/>
      <c r="D15" s="91" t="s">
        <v>10</v>
      </c>
      <c r="E15" s="59"/>
      <c r="F15" s="59"/>
      <c r="G15" s="59"/>
      <c r="H15" s="59"/>
    </row>
    <row r="16" spans="1:10" s="86" customFormat="1" ht="22.5" customHeight="1">
      <c r="A16" s="55"/>
      <c r="B16" s="55"/>
      <c r="C16" s="55"/>
      <c r="D16" s="117" t="s">
        <v>49</v>
      </c>
      <c r="E16" s="59"/>
      <c r="F16" s="104"/>
      <c r="G16" s="103"/>
      <c r="H16" s="103"/>
    </row>
    <row r="17" spans="1:8" s="86" customFormat="1" ht="21" customHeight="1">
      <c r="A17" s="55"/>
      <c r="B17" s="55"/>
      <c r="C17" s="55"/>
      <c r="D17" s="88" t="s">
        <v>7</v>
      </c>
      <c r="E17" s="59"/>
      <c r="F17" s="59"/>
      <c r="G17" s="59"/>
      <c r="H17" s="59"/>
    </row>
    <row r="18" spans="1:8" s="113" customFormat="1" ht="21" customHeight="1">
      <c r="A18" s="55"/>
      <c r="B18" s="55"/>
      <c r="C18" s="55"/>
      <c r="D18" s="90" t="s">
        <v>101</v>
      </c>
      <c r="E18" s="59"/>
      <c r="F18" s="82">
        <v>-10000</v>
      </c>
      <c r="G18" s="82">
        <v>-10000</v>
      </c>
      <c r="H18" s="82">
        <v>-10000</v>
      </c>
    </row>
    <row r="19" spans="1:8" s="86" customFormat="1" ht="24.75" customHeight="1">
      <c r="A19" s="55"/>
      <c r="B19" s="55"/>
      <c r="C19" s="55"/>
      <c r="D19" s="90" t="s">
        <v>86</v>
      </c>
      <c r="E19" s="59"/>
      <c r="F19" s="82">
        <v>10000</v>
      </c>
      <c r="G19" s="82">
        <v>10000</v>
      </c>
      <c r="H19" s="82">
        <v>10000</v>
      </c>
    </row>
  </sheetData>
  <mergeCells count="7">
    <mergeCell ref="G1:H1"/>
    <mergeCell ref="A3:A5"/>
    <mergeCell ref="B3:B5"/>
    <mergeCell ref="C3:C5"/>
    <mergeCell ref="D3:D5"/>
    <mergeCell ref="E3:H3"/>
    <mergeCell ref="A2:H2"/>
  </mergeCells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I19"/>
  <sheetViews>
    <sheetView tabSelected="1" topLeftCell="A10" workbookViewId="0">
      <selection activeCell="I4" sqref="I4"/>
    </sheetView>
  </sheetViews>
  <sheetFormatPr defaultRowHeight="15"/>
  <cols>
    <col min="5" max="5" width="32.42578125" customWidth="1"/>
    <col min="7" max="7" width="18.85546875" customWidth="1"/>
    <col min="8" max="8" width="22.28515625" customWidth="1"/>
    <col min="9" max="9" width="23.140625" customWidth="1"/>
  </cols>
  <sheetData>
    <row r="2" spans="1:9" ht="16.5">
      <c r="A2" s="116"/>
      <c r="B2" s="116"/>
      <c r="C2" s="116"/>
      <c r="D2" s="116"/>
      <c r="E2" s="116"/>
      <c r="F2" s="116"/>
      <c r="G2" s="116"/>
      <c r="H2" s="138" t="s">
        <v>144</v>
      </c>
      <c r="I2" s="138"/>
    </row>
    <row r="3" spans="1:9" ht="30.75" customHeight="1">
      <c r="A3" s="139" t="s">
        <v>109</v>
      </c>
      <c r="B3" s="139"/>
      <c r="C3" s="139"/>
      <c r="D3" s="139"/>
      <c r="E3" s="139"/>
      <c r="F3" s="139"/>
      <c r="G3" s="139"/>
      <c r="H3" s="139"/>
      <c r="I3" s="139"/>
    </row>
    <row r="4" spans="1:9">
      <c r="A4" s="63"/>
      <c r="B4" s="116"/>
      <c r="C4" s="116"/>
      <c r="D4" s="116"/>
      <c r="E4" s="116"/>
      <c r="F4" s="116"/>
      <c r="G4" s="116"/>
      <c r="H4" s="116"/>
      <c r="I4" s="116"/>
    </row>
    <row r="5" spans="1:9">
      <c r="A5" s="63"/>
      <c r="B5" s="116"/>
      <c r="C5" s="116"/>
      <c r="D5" s="116"/>
      <c r="E5" s="116"/>
      <c r="F5" s="116"/>
      <c r="G5" s="116"/>
      <c r="H5" s="116"/>
      <c r="I5" s="116"/>
    </row>
    <row r="6" spans="1:9" ht="16.5">
      <c r="A6" s="140" t="s">
        <v>14</v>
      </c>
      <c r="B6" s="141"/>
      <c r="C6" s="142"/>
      <c r="D6" s="143" t="s">
        <v>110</v>
      </c>
      <c r="E6" s="146" t="s">
        <v>15</v>
      </c>
      <c r="F6" s="149" t="s">
        <v>111</v>
      </c>
      <c r="G6" s="149"/>
      <c r="H6" s="149"/>
      <c r="I6" s="149"/>
    </row>
    <row r="7" spans="1:9" ht="16.5">
      <c r="A7" s="146" t="s">
        <v>16</v>
      </c>
      <c r="B7" s="146" t="s">
        <v>17</v>
      </c>
      <c r="C7" s="146" t="s">
        <v>18</v>
      </c>
      <c r="D7" s="144"/>
      <c r="E7" s="147"/>
      <c r="F7" s="149" t="s">
        <v>112</v>
      </c>
      <c r="G7" s="149"/>
      <c r="H7" s="149"/>
      <c r="I7" s="149"/>
    </row>
    <row r="8" spans="1:9" ht="49.5">
      <c r="A8" s="147"/>
      <c r="B8" s="147"/>
      <c r="C8" s="147"/>
      <c r="D8" s="145"/>
      <c r="E8" s="148"/>
      <c r="F8" s="115" t="s">
        <v>88</v>
      </c>
      <c r="G8" s="115" t="s">
        <v>5</v>
      </c>
      <c r="H8" s="115" t="s">
        <v>89</v>
      </c>
      <c r="I8" s="115" t="s">
        <v>90</v>
      </c>
    </row>
    <row r="9" spans="1:9" ht="33">
      <c r="A9" s="64"/>
      <c r="B9" s="64"/>
      <c r="C9" s="64"/>
      <c r="D9" s="64"/>
      <c r="E9" s="69" t="s">
        <v>21</v>
      </c>
      <c r="F9" s="64"/>
      <c r="G9" s="115" t="s">
        <v>126</v>
      </c>
      <c r="H9" s="115" t="s">
        <v>126</v>
      </c>
      <c r="I9" s="115" t="s">
        <v>126</v>
      </c>
    </row>
    <row r="10" spans="1:9" ht="48" customHeight="1">
      <c r="A10" s="64"/>
      <c r="B10" s="64"/>
      <c r="C10" s="64"/>
      <c r="D10" s="64"/>
      <c r="E10" s="69" t="s">
        <v>49</v>
      </c>
      <c r="F10" s="64"/>
      <c r="G10" s="96">
        <v>10000</v>
      </c>
      <c r="H10" s="92">
        <v>10000</v>
      </c>
      <c r="I10" s="92">
        <v>10000</v>
      </c>
    </row>
    <row r="11" spans="1:9" ht="33">
      <c r="A11" s="64"/>
      <c r="B11" s="64"/>
      <c r="C11" s="64"/>
      <c r="D11" s="64"/>
      <c r="E11" s="69" t="s">
        <v>10</v>
      </c>
      <c r="F11" s="64"/>
      <c r="G11" s="115"/>
      <c r="H11" s="115"/>
      <c r="I11" s="115"/>
    </row>
    <row r="12" spans="1:9" ht="77.25" customHeight="1">
      <c r="A12" s="66" t="s">
        <v>8</v>
      </c>
      <c r="B12" s="66" t="s">
        <v>11</v>
      </c>
      <c r="C12" s="66" t="s">
        <v>11</v>
      </c>
      <c r="D12" s="66" t="s">
        <v>99</v>
      </c>
      <c r="E12" s="69" t="s">
        <v>123</v>
      </c>
      <c r="F12" s="64"/>
      <c r="G12" s="92">
        <v>10000</v>
      </c>
      <c r="H12" s="92">
        <v>10000</v>
      </c>
      <c r="I12" s="92">
        <v>10000</v>
      </c>
    </row>
    <row r="13" spans="1:9" ht="33">
      <c r="A13" s="64"/>
      <c r="B13" s="64"/>
      <c r="C13" s="64"/>
      <c r="D13" s="64"/>
      <c r="E13" s="69" t="s">
        <v>10</v>
      </c>
      <c r="F13" s="64"/>
      <c r="G13" s="115"/>
      <c r="H13" s="115"/>
      <c r="I13" s="115"/>
    </row>
    <row r="14" spans="1:9" ht="89.25" customHeight="1">
      <c r="A14" s="64"/>
      <c r="B14" s="64"/>
      <c r="C14" s="64"/>
      <c r="D14" s="64"/>
      <c r="E14" s="69" t="s">
        <v>122</v>
      </c>
      <c r="F14" s="64"/>
      <c r="G14" s="92">
        <v>10000</v>
      </c>
      <c r="H14" s="92">
        <v>10000</v>
      </c>
      <c r="I14" s="92">
        <v>10000</v>
      </c>
    </row>
    <row r="15" spans="1:9" ht="33" customHeight="1">
      <c r="A15" s="64"/>
      <c r="B15" s="64"/>
      <c r="C15" s="64"/>
      <c r="D15" s="64"/>
      <c r="E15" s="69" t="s">
        <v>49</v>
      </c>
      <c r="F15" s="65" t="s">
        <v>113</v>
      </c>
      <c r="G15" s="70">
        <v>-10000</v>
      </c>
      <c r="H15" s="70">
        <v>-10000</v>
      </c>
      <c r="I15" s="70">
        <v>-10000</v>
      </c>
    </row>
    <row r="16" spans="1:9" ht="33">
      <c r="A16" s="64"/>
      <c r="B16" s="64"/>
      <c r="C16" s="64"/>
      <c r="D16" s="64"/>
      <c r="E16" s="69" t="s">
        <v>10</v>
      </c>
      <c r="F16" s="64"/>
      <c r="G16" s="64"/>
      <c r="H16" s="64"/>
      <c r="I16" s="64"/>
    </row>
    <row r="17" spans="1:9" ht="73.5" customHeight="1">
      <c r="A17" s="66" t="s">
        <v>8</v>
      </c>
      <c r="B17" s="66" t="s">
        <v>11</v>
      </c>
      <c r="C17" s="66" t="s">
        <v>11</v>
      </c>
      <c r="D17" s="66" t="s">
        <v>99</v>
      </c>
      <c r="E17" s="69" t="s">
        <v>123</v>
      </c>
      <c r="F17" s="69" t="s">
        <v>113</v>
      </c>
      <c r="G17" s="70">
        <v>-10000</v>
      </c>
      <c r="H17" s="70">
        <v>-10000</v>
      </c>
      <c r="I17" s="70">
        <v>-10000</v>
      </c>
    </row>
    <row r="18" spans="1:9" ht="33">
      <c r="A18" s="64"/>
      <c r="B18" s="64"/>
      <c r="C18" s="64"/>
      <c r="D18" s="64"/>
      <c r="E18" s="69" t="s">
        <v>10</v>
      </c>
      <c r="F18" s="71"/>
      <c r="G18" s="64"/>
      <c r="H18" s="64"/>
      <c r="I18" s="64"/>
    </row>
    <row r="19" spans="1:9" ht="75" customHeight="1">
      <c r="A19" s="64"/>
      <c r="B19" s="64"/>
      <c r="C19" s="64"/>
      <c r="D19" s="64"/>
      <c r="E19" s="69" t="s">
        <v>114</v>
      </c>
      <c r="F19" s="69" t="s">
        <v>113</v>
      </c>
      <c r="G19" s="70">
        <v>-10000</v>
      </c>
      <c r="H19" s="70">
        <v>-10000</v>
      </c>
      <c r="I19" s="70">
        <v>-10000</v>
      </c>
    </row>
  </sheetData>
  <mergeCells count="10">
    <mergeCell ref="H2:I2"/>
    <mergeCell ref="A3:I3"/>
    <mergeCell ref="A6:C6"/>
    <mergeCell ref="D6:D8"/>
    <mergeCell ref="E6:E8"/>
    <mergeCell ref="F6:I6"/>
    <mergeCell ref="A7:A8"/>
    <mergeCell ref="B7:B8"/>
    <mergeCell ref="C7:C8"/>
    <mergeCell ref="F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zoomScale="98" zoomScaleNormal="98" workbookViewId="0">
      <selection activeCell="A3" sqref="A3:J3"/>
    </sheetView>
  </sheetViews>
  <sheetFormatPr defaultRowHeight="15"/>
  <cols>
    <col min="1" max="4" width="5.42578125" customWidth="1"/>
    <col min="5" max="5" width="35.28515625" customWidth="1"/>
    <col min="6" max="6" width="19.28515625" customWidth="1"/>
    <col min="7" max="7" width="17" customWidth="1"/>
    <col min="8" max="8" width="25.140625" customWidth="1"/>
    <col min="9" max="9" width="23.85546875" customWidth="1"/>
    <col min="10" max="10" width="23.5703125" customWidth="1"/>
  </cols>
  <sheetData>
    <row r="1" spans="1:10" ht="16.5">
      <c r="A1" s="5"/>
      <c r="B1" s="5"/>
      <c r="C1" s="5"/>
      <c r="D1" s="5"/>
      <c r="E1" s="5"/>
      <c r="F1" s="5"/>
      <c r="G1" s="5"/>
      <c r="I1" s="5"/>
      <c r="J1" s="67" t="s">
        <v>13</v>
      </c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s="6" customFormat="1" ht="91.5" customHeight="1">
      <c r="A3" s="129" t="s">
        <v>115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ht="65.25" customHeight="1">
      <c r="A4" s="135" t="s">
        <v>14</v>
      </c>
      <c r="B4" s="136"/>
      <c r="C4" s="137"/>
      <c r="D4" s="130" t="s">
        <v>105</v>
      </c>
      <c r="E4" s="132" t="s">
        <v>15</v>
      </c>
      <c r="F4" s="134" t="s">
        <v>103</v>
      </c>
      <c r="G4" s="134"/>
      <c r="H4" s="134"/>
      <c r="I4" s="134"/>
      <c r="J4" s="134"/>
    </row>
    <row r="5" spans="1:10" ht="74.25" customHeight="1">
      <c r="A5" s="60" t="s">
        <v>16</v>
      </c>
      <c r="B5" s="60" t="s">
        <v>17</v>
      </c>
      <c r="C5" s="60" t="s">
        <v>18</v>
      </c>
      <c r="D5" s="131"/>
      <c r="E5" s="133"/>
      <c r="F5" s="72" t="s">
        <v>102</v>
      </c>
      <c r="G5" s="73" t="s">
        <v>104</v>
      </c>
      <c r="H5" s="72" t="s">
        <v>19</v>
      </c>
      <c r="I5" s="72" t="s">
        <v>87</v>
      </c>
      <c r="J5" s="72" t="s">
        <v>20</v>
      </c>
    </row>
    <row r="6" spans="1:10" ht="16.5">
      <c r="A6" s="74">
        <v>1</v>
      </c>
      <c r="B6" s="74">
        <v>2</v>
      </c>
      <c r="C6" s="74">
        <v>3</v>
      </c>
      <c r="D6" s="74" t="s">
        <v>106</v>
      </c>
      <c r="E6" s="74">
        <v>5</v>
      </c>
      <c r="F6" s="74">
        <v>6</v>
      </c>
      <c r="G6" s="74">
        <v>7</v>
      </c>
      <c r="H6" s="74">
        <v>8</v>
      </c>
      <c r="I6" s="74">
        <v>9</v>
      </c>
      <c r="J6" s="74">
        <v>10</v>
      </c>
    </row>
    <row r="7" spans="1:10" ht="16.5">
      <c r="A7" s="76"/>
      <c r="B7" s="76"/>
      <c r="C7" s="76"/>
      <c r="D7" s="76"/>
      <c r="E7" s="74" t="s">
        <v>21</v>
      </c>
      <c r="F7" s="77"/>
      <c r="G7" s="118">
        <v>-10000</v>
      </c>
      <c r="H7" s="77"/>
      <c r="I7" s="79">
        <v>10000</v>
      </c>
      <c r="J7" s="77"/>
    </row>
    <row r="8" spans="1:10" s="86" customFormat="1" ht="16.5">
      <c r="A8" s="76"/>
      <c r="B8" s="76"/>
      <c r="C8" s="76"/>
      <c r="D8" s="76"/>
      <c r="E8" s="85" t="s">
        <v>10</v>
      </c>
      <c r="F8" s="77"/>
      <c r="G8" s="78"/>
      <c r="H8" s="77"/>
      <c r="I8" s="79"/>
      <c r="J8" s="77"/>
    </row>
    <row r="9" spans="1:10" ht="16.5">
      <c r="A9" s="76"/>
      <c r="B9" s="76"/>
      <c r="C9" s="76"/>
      <c r="D9" s="76"/>
      <c r="E9" s="75" t="s">
        <v>22</v>
      </c>
      <c r="F9" s="97"/>
      <c r="G9" s="118">
        <v>-10000</v>
      </c>
      <c r="H9" s="80"/>
      <c r="I9" s="79">
        <v>10000</v>
      </c>
      <c r="J9" s="80"/>
    </row>
    <row r="10" spans="1:10" s="86" customFormat="1" ht="16.5">
      <c r="A10" s="76"/>
      <c r="B10" s="76"/>
      <c r="C10" s="76"/>
      <c r="D10" s="76"/>
      <c r="E10" s="74" t="s">
        <v>10</v>
      </c>
      <c r="F10" s="80"/>
      <c r="G10" s="81"/>
      <c r="H10" s="80"/>
      <c r="I10" s="79"/>
      <c r="J10" s="80"/>
    </row>
    <row r="11" spans="1:10" s="86" customFormat="1" ht="49.5">
      <c r="A11" s="83" t="s">
        <v>8</v>
      </c>
      <c r="B11" s="83" t="s">
        <v>11</v>
      </c>
      <c r="C11" s="83" t="s">
        <v>11</v>
      </c>
      <c r="D11" s="83" t="s">
        <v>99</v>
      </c>
      <c r="E11" s="85" t="s">
        <v>23</v>
      </c>
      <c r="F11" s="97"/>
      <c r="G11" s="118">
        <v>-10000</v>
      </c>
      <c r="H11" s="80"/>
      <c r="I11" s="79">
        <v>10000</v>
      </c>
      <c r="J11" s="80"/>
    </row>
    <row r="12" spans="1:10" s="86" customFormat="1" ht="16.5">
      <c r="A12" s="76"/>
      <c r="B12" s="76"/>
      <c r="C12" s="76"/>
      <c r="D12" s="76"/>
      <c r="E12" s="85" t="s">
        <v>10</v>
      </c>
      <c r="F12" s="80"/>
      <c r="G12" s="81"/>
      <c r="H12" s="80"/>
      <c r="I12" s="79"/>
      <c r="J12" s="80"/>
    </row>
    <row r="13" spans="1:10" s="86" customFormat="1" ht="54.75" customHeight="1">
      <c r="A13" s="76"/>
      <c r="B13" s="76"/>
      <c r="C13" s="76"/>
      <c r="D13" s="76"/>
      <c r="E13" s="85" t="s">
        <v>12</v>
      </c>
      <c r="F13" s="97"/>
      <c r="G13" s="118">
        <v>-10000</v>
      </c>
      <c r="H13" s="80"/>
      <c r="I13" s="79">
        <v>10000</v>
      </c>
      <c r="J13" s="80"/>
    </row>
    <row r="14" spans="1:10">
      <c r="G14" s="61"/>
    </row>
  </sheetData>
  <mergeCells count="5">
    <mergeCell ref="D4:D5"/>
    <mergeCell ref="E4:E5"/>
    <mergeCell ref="A3:J3"/>
    <mergeCell ref="F4:J4"/>
    <mergeCell ref="A4:C4"/>
  </mergeCells>
  <pageMargins left="0.7" right="0.7" top="0.75" bottom="0.75" header="0.3" footer="0.3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8"/>
  <sheetViews>
    <sheetView topLeftCell="A10" workbookViewId="0">
      <selection activeCell="H10" sqref="H10"/>
    </sheetView>
  </sheetViews>
  <sheetFormatPr defaultRowHeight="15"/>
  <cols>
    <col min="5" max="5" width="34.85546875" customWidth="1"/>
    <col min="6" max="6" width="11.85546875" customWidth="1"/>
    <col min="7" max="7" width="13.85546875" customWidth="1"/>
    <col min="8" max="8" width="11.5703125" customWidth="1"/>
    <col min="9" max="9" width="15" customWidth="1"/>
    <col min="10" max="10" width="9.5703125" bestFit="1" customWidth="1"/>
  </cols>
  <sheetData>
    <row r="1" spans="1:9" s="62" customFormat="1" ht="21" customHeight="1">
      <c r="H1" s="138" t="s">
        <v>108</v>
      </c>
      <c r="I1" s="138"/>
    </row>
    <row r="2" spans="1:9" s="62" customFormat="1" ht="70.5" customHeight="1">
      <c r="A2" s="139" t="s">
        <v>109</v>
      </c>
      <c r="B2" s="139"/>
      <c r="C2" s="139"/>
      <c r="D2" s="139"/>
      <c r="E2" s="139"/>
      <c r="F2" s="139"/>
      <c r="G2" s="139"/>
      <c r="H2" s="139"/>
      <c r="I2" s="139"/>
    </row>
    <row r="3" spans="1:9" s="62" customFormat="1" hidden="1">
      <c r="A3" s="63"/>
    </row>
    <row r="4" spans="1:9" s="62" customFormat="1">
      <c r="A4" s="63"/>
    </row>
    <row r="5" spans="1:9" s="62" customFormat="1" ht="63" customHeight="1">
      <c r="A5" s="140" t="s">
        <v>14</v>
      </c>
      <c r="B5" s="141"/>
      <c r="C5" s="142"/>
      <c r="D5" s="143" t="s">
        <v>110</v>
      </c>
      <c r="E5" s="146" t="s">
        <v>15</v>
      </c>
      <c r="F5" s="149" t="s">
        <v>111</v>
      </c>
      <c r="G5" s="149"/>
      <c r="H5" s="149"/>
      <c r="I5" s="149"/>
    </row>
    <row r="6" spans="1:9" s="62" customFormat="1" ht="42.75" customHeight="1">
      <c r="A6" s="146" t="s">
        <v>16</v>
      </c>
      <c r="B6" s="146" t="s">
        <v>17</v>
      </c>
      <c r="C6" s="146" t="s">
        <v>18</v>
      </c>
      <c r="D6" s="144"/>
      <c r="E6" s="147"/>
      <c r="F6" s="149" t="s">
        <v>112</v>
      </c>
      <c r="G6" s="149"/>
      <c r="H6" s="149"/>
      <c r="I6" s="149"/>
    </row>
    <row r="7" spans="1:9" s="62" customFormat="1" ht="58.5" customHeight="1">
      <c r="A7" s="147"/>
      <c r="B7" s="147"/>
      <c r="C7" s="147"/>
      <c r="D7" s="145"/>
      <c r="E7" s="148"/>
      <c r="F7" s="68" t="s">
        <v>88</v>
      </c>
      <c r="G7" s="68" t="s">
        <v>5</v>
      </c>
      <c r="H7" s="68" t="s">
        <v>89</v>
      </c>
      <c r="I7" s="68" t="s">
        <v>90</v>
      </c>
    </row>
    <row r="8" spans="1:9" s="62" customFormat="1" ht="15" customHeight="1">
      <c r="A8" s="64"/>
      <c r="B8" s="64"/>
      <c r="C8" s="64"/>
      <c r="D8" s="64"/>
      <c r="E8" s="69" t="s">
        <v>21</v>
      </c>
      <c r="F8" s="64"/>
      <c r="G8" s="93" t="s">
        <v>126</v>
      </c>
      <c r="H8" s="93" t="s">
        <v>126</v>
      </c>
      <c r="I8" s="93" t="s">
        <v>126</v>
      </c>
    </row>
    <row r="9" spans="1:9" s="86" customFormat="1" ht="68.25" customHeight="1">
      <c r="A9" s="64"/>
      <c r="B9" s="64"/>
      <c r="C9" s="64"/>
      <c r="D9" s="64"/>
      <c r="E9" s="69" t="s">
        <v>49</v>
      </c>
      <c r="F9" s="64"/>
      <c r="G9" s="96">
        <v>10000</v>
      </c>
      <c r="H9" s="92">
        <v>10000</v>
      </c>
      <c r="I9" s="92">
        <v>10000</v>
      </c>
    </row>
    <row r="10" spans="1:9" s="86" customFormat="1" ht="15" customHeight="1">
      <c r="A10" s="64"/>
      <c r="B10" s="64"/>
      <c r="C10" s="64"/>
      <c r="D10" s="64"/>
      <c r="E10" s="69" t="s">
        <v>10</v>
      </c>
      <c r="F10" s="64"/>
      <c r="G10" s="84"/>
      <c r="H10" s="84"/>
      <c r="I10" s="84"/>
    </row>
    <row r="11" spans="1:9" s="86" customFormat="1" ht="71.25" customHeight="1">
      <c r="A11" s="66" t="s">
        <v>8</v>
      </c>
      <c r="B11" s="66" t="s">
        <v>11</v>
      </c>
      <c r="C11" s="66" t="s">
        <v>11</v>
      </c>
      <c r="D11" s="66" t="s">
        <v>99</v>
      </c>
      <c r="E11" s="69" t="s">
        <v>123</v>
      </c>
      <c r="F11" s="64"/>
      <c r="G11" s="92">
        <v>10000</v>
      </c>
      <c r="H11" s="92">
        <v>10000</v>
      </c>
      <c r="I11" s="92">
        <v>10000</v>
      </c>
    </row>
    <row r="12" spans="1:9" s="86" customFormat="1" ht="33" customHeight="1">
      <c r="A12" s="64"/>
      <c r="B12" s="64"/>
      <c r="C12" s="64"/>
      <c r="D12" s="64"/>
      <c r="E12" s="69" t="s">
        <v>10</v>
      </c>
      <c r="F12" s="64"/>
      <c r="G12" s="84"/>
      <c r="H12" s="84"/>
      <c r="I12" s="84"/>
    </row>
    <row r="13" spans="1:9" s="86" customFormat="1" ht="63.75" customHeight="1">
      <c r="A13" s="64"/>
      <c r="B13" s="64"/>
      <c r="C13" s="64"/>
      <c r="D13" s="64"/>
      <c r="E13" s="69" t="s">
        <v>122</v>
      </c>
      <c r="F13" s="64"/>
      <c r="G13" s="92">
        <v>10000</v>
      </c>
      <c r="H13" s="92">
        <v>10000</v>
      </c>
      <c r="I13" s="92">
        <v>10000</v>
      </c>
    </row>
    <row r="14" spans="1:9" s="62" customFormat="1" ht="32.25" customHeight="1">
      <c r="A14" s="64"/>
      <c r="B14" s="64"/>
      <c r="C14" s="64"/>
      <c r="D14" s="64"/>
      <c r="E14" s="69" t="s">
        <v>49</v>
      </c>
      <c r="F14" s="65" t="s">
        <v>113</v>
      </c>
      <c r="G14" s="70">
        <v>-10000</v>
      </c>
      <c r="H14" s="70">
        <v>-10000</v>
      </c>
      <c r="I14" s="70">
        <v>-10000</v>
      </c>
    </row>
    <row r="15" spans="1:9" s="62" customFormat="1" ht="15" customHeight="1">
      <c r="A15" s="64"/>
      <c r="B15" s="64"/>
      <c r="C15" s="64"/>
      <c r="D15" s="64"/>
      <c r="E15" s="69" t="s">
        <v>10</v>
      </c>
      <c r="F15" s="64"/>
      <c r="G15" s="64"/>
      <c r="H15" s="64"/>
      <c r="I15" s="64"/>
    </row>
    <row r="16" spans="1:9" s="62" customFormat="1" ht="71.25" customHeight="1">
      <c r="A16" s="66" t="s">
        <v>8</v>
      </c>
      <c r="B16" s="66" t="s">
        <v>11</v>
      </c>
      <c r="C16" s="66" t="s">
        <v>11</v>
      </c>
      <c r="D16" s="66" t="s">
        <v>99</v>
      </c>
      <c r="E16" s="69" t="s">
        <v>123</v>
      </c>
      <c r="F16" s="69" t="s">
        <v>113</v>
      </c>
      <c r="G16" s="70">
        <v>-10000</v>
      </c>
      <c r="H16" s="70">
        <v>-10000</v>
      </c>
      <c r="I16" s="70">
        <v>-10000</v>
      </c>
    </row>
    <row r="17" spans="1:9" s="62" customFormat="1" ht="30" customHeight="1">
      <c r="A17" s="64"/>
      <c r="B17" s="64"/>
      <c r="C17" s="64"/>
      <c r="D17" s="64"/>
      <c r="E17" s="69" t="s">
        <v>10</v>
      </c>
      <c r="F17" s="71"/>
      <c r="G17" s="64"/>
      <c r="H17" s="64"/>
      <c r="I17" s="64"/>
    </row>
    <row r="18" spans="1:9" s="62" customFormat="1" ht="65.25" customHeight="1">
      <c r="A18" s="64"/>
      <c r="B18" s="64"/>
      <c r="C18" s="64"/>
      <c r="D18" s="64"/>
      <c r="E18" s="69" t="s">
        <v>114</v>
      </c>
      <c r="F18" s="69" t="s">
        <v>113</v>
      </c>
      <c r="G18" s="70">
        <v>-10000</v>
      </c>
      <c r="H18" s="70">
        <v>-10000</v>
      </c>
      <c r="I18" s="70">
        <v>-10000</v>
      </c>
    </row>
  </sheetData>
  <mergeCells count="10">
    <mergeCell ref="H1:I1"/>
    <mergeCell ref="A2:I2"/>
    <mergeCell ref="A5:C5"/>
    <mergeCell ref="D5:D7"/>
    <mergeCell ref="E5:E7"/>
    <mergeCell ref="F5:I5"/>
    <mergeCell ref="A6:A7"/>
    <mergeCell ref="B6:B7"/>
    <mergeCell ref="C6:C7"/>
    <mergeCell ref="F6:I6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30"/>
  <sheetViews>
    <sheetView workbookViewId="0">
      <selection activeCell="A4" sqref="A4:K4"/>
    </sheetView>
  </sheetViews>
  <sheetFormatPr defaultRowHeight="15"/>
  <cols>
    <col min="3" max="3" width="18.140625" customWidth="1"/>
    <col min="4" max="4" width="11.5703125" customWidth="1"/>
    <col min="5" max="5" width="13.7109375" customWidth="1"/>
    <col min="6" max="6" width="13.140625" customWidth="1"/>
    <col min="7" max="7" width="10.5703125" customWidth="1"/>
    <col min="8" max="8" width="13.42578125" customWidth="1"/>
    <col min="9" max="9" width="12.7109375" customWidth="1"/>
    <col min="10" max="10" width="13.28515625" customWidth="1"/>
    <col min="11" max="11" width="13.42578125" customWidth="1"/>
  </cols>
  <sheetData>
    <row r="1" spans="1:256" s="7" customFormat="1" ht="17.25" customHeight="1">
      <c r="A1" s="194" t="s">
        <v>117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256" s="8" customFormat="1" ht="17.25" customHeight="1">
      <c r="A2" s="195" t="s">
        <v>25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256" s="8" customFormat="1" ht="17.25">
      <c r="A3" s="9"/>
      <c r="B3" s="9"/>
      <c r="C3" s="9"/>
      <c r="D3" s="9"/>
      <c r="E3" s="9"/>
      <c r="F3" s="9"/>
      <c r="G3" s="9"/>
    </row>
    <row r="4" spans="1:256" s="8" customFormat="1" ht="69.75" customHeight="1" thickBot="1">
      <c r="A4" s="196" t="s">
        <v>100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</row>
    <row r="5" spans="1:256" s="10" customFormat="1" ht="17.25">
      <c r="A5" s="150" t="s">
        <v>26</v>
      </c>
      <c r="B5" s="151"/>
      <c r="C5" s="152"/>
      <c r="D5" s="159" t="s">
        <v>27</v>
      </c>
      <c r="E5" s="159"/>
      <c r="F5" s="159"/>
      <c r="G5" s="159"/>
      <c r="H5" s="159"/>
      <c r="I5" s="159"/>
      <c r="J5" s="159"/>
      <c r="K5" s="159"/>
    </row>
    <row r="6" spans="1:256" s="10" customFormat="1" ht="17.25">
      <c r="A6" s="153"/>
      <c r="B6" s="154"/>
      <c r="C6" s="155"/>
      <c r="D6" s="160" t="s">
        <v>28</v>
      </c>
      <c r="E6" s="161"/>
      <c r="F6" s="161"/>
      <c r="G6" s="162"/>
      <c r="H6" s="163" t="s">
        <v>29</v>
      </c>
      <c r="I6" s="164"/>
      <c r="J6" s="164"/>
      <c r="K6" s="165"/>
    </row>
    <row r="7" spans="1:256" s="10" customFormat="1" ht="52.5" thickBot="1">
      <c r="A7" s="156"/>
      <c r="B7" s="157"/>
      <c r="C7" s="158"/>
      <c r="D7" s="11" t="s">
        <v>30</v>
      </c>
      <c r="E7" s="12" t="s">
        <v>31</v>
      </c>
      <c r="F7" s="12" t="s">
        <v>32</v>
      </c>
      <c r="G7" s="13" t="s">
        <v>33</v>
      </c>
      <c r="H7" s="11" t="s">
        <v>30</v>
      </c>
      <c r="I7" s="14" t="s">
        <v>31</v>
      </c>
      <c r="J7" s="12" t="s">
        <v>32</v>
      </c>
      <c r="K7" s="15" t="s">
        <v>33</v>
      </c>
    </row>
    <row r="8" spans="1:256" s="17" customFormat="1" ht="17.25">
      <c r="A8" s="173" t="s">
        <v>34</v>
      </c>
      <c r="B8" s="174"/>
      <c r="C8" s="177" t="s">
        <v>35</v>
      </c>
      <c r="D8" s="178"/>
      <c r="E8" s="179"/>
      <c r="F8" s="179"/>
      <c r="G8" s="179"/>
      <c r="H8" s="179"/>
      <c r="I8" s="179"/>
      <c r="J8" s="179"/>
      <c r="K8" s="180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17" customFormat="1" ht="17.25">
      <c r="A9" s="175"/>
      <c r="B9" s="176"/>
      <c r="C9" s="181" t="s">
        <v>91</v>
      </c>
      <c r="D9" s="182"/>
      <c r="E9" s="182"/>
      <c r="F9" s="182"/>
      <c r="G9" s="182"/>
      <c r="H9" s="182"/>
      <c r="I9" s="182"/>
      <c r="J9" s="182"/>
      <c r="K9" s="183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17" customFormat="1" ht="17.25">
      <c r="A10" s="184">
        <v>1098</v>
      </c>
      <c r="B10" s="185" t="s">
        <v>45</v>
      </c>
      <c r="C10" s="186" t="s">
        <v>36</v>
      </c>
      <c r="D10" s="178"/>
      <c r="E10" s="178"/>
      <c r="F10" s="178"/>
      <c r="G10" s="178"/>
      <c r="H10" s="178"/>
      <c r="I10" s="178"/>
      <c r="J10" s="178"/>
      <c r="K10" s="18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17" customFormat="1" ht="32.25" customHeight="1" thickBot="1">
      <c r="A11" s="184"/>
      <c r="B11" s="185"/>
      <c r="C11" s="188" t="s">
        <v>92</v>
      </c>
      <c r="D11" s="189"/>
      <c r="E11" s="189"/>
      <c r="F11" s="189"/>
      <c r="G11" s="189"/>
      <c r="H11" s="189"/>
      <c r="I11" s="189"/>
      <c r="J11" s="189"/>
      <c r="K11" s="190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17" customFormat="1" ht="69.75" thickBot="1">
      <c r="A12" s="166" t="s">
        <v>37</v>
      </c>
      <c r="B12" s="167"/>
      <c r="C12" s="18" t="s">
        <v>38</v>
      </c>
      <c r="D12" s="18"/>
      <c r="E12" s="19"/>
      <c r="F12" s="20"/>
      <c r="G12" s="20"/>
      <c r="H12" s="21"/>
      <c r="I12" s="22"/>
      <c r="J12" s="22"/>
      <c r="K12" s="23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17" customFormat="1" ht="18" thickBot="1">
      <c r="A13" s="166" t="s">
        <v>39</v>
      </c>
      <c r="B13" s="168"/>
      <c r="C13" s="18"/>
      <c r="D13" s="18"/>
      <c r="E13" s="24" t="s">
        <v>40</v>
      </c>
      <c r="F13" s="24" t="s">
        <v>40</v>
      </c>
      <c r="G13" s="24" t="s">
        <v>40</v>
      </c>
      <c r="H13" s="25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17" customFormat="1" ht="18" thickBot="1">
      <c r="A14" s="166" t="s">
        <v>41</v>
      </c>
      <c r="B14" s="169"/>
      <c r="C14" s="168"/>
      <c r="D14" s="27"/>
      <c r="E14" s="27"/>
      <c r="F14" s="27"/>
      <c r="G14" s="24"/>
      <c r="H14" s="57"/>
      <c r="I14" s="57">
        <v>-10000</v>
      </c>
      <c r="J14" s="57">
        <v>-10000</v>
      </c>
      <c r="K14" s="57">
        <v>-10000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17" customFormat="1" ht="17.25">
      <c r="A15" s="170" t="s">
        <v>43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2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17" customFormat="1" ht="18" thickBot="1">
      <c r="A16" s="191" t="s">
        <v>96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3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17" customFormat="1" ht="17.25">
      <c r="A17" s="170" t="s">
        <v>44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2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17" customFormat="1" ht="18" thickBot="1">
      <c r="A18" s="191" t="s">
        <v>97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3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17" customFormat="1" ht="17.25">
      <c r="A19" s="173" t="s">
        <v>34</v>
      </c>
      <c r="B19" s="174"/>
      <c r="C19" s="177" t="s">
        <v>35</v>
      </c>
      <c r="D19" s="179"/>
      <c r="E19" s="179"/>
      <c r="F19" s="179"/>
      <c r="G19" s="179"/>
      <c r="H19" s="179"/>
      <c r="I19" s="179"/>
      <c r="J19" s="179"/>
      <c r="K19" s="180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17" customFormat="1" ht="37.5" customHeight="1">
      <c r="A20" s="175"/>
      <c r="B20" s="176"/>
      <c r="C20" s="181" t="s">
        <v>93</v>
      </c>
      <c r="D20" s="182"/>
      <c r="E20" s="182"/>
      <c r="F20" s="182"/>
      <c r="G20" s="182"/>
      <c r="H20" s="182"/>
      <c r="I20" s="182"/>
      <c r="J20" s="182"/>
      <c r="K20" s="18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17" customFormat="1" ht="17.25">
      <c r="A21" s="184">
        <v>1047</v>
      </c>
      <c r="B21" s="185" t="s">
        <v>64</v>
      </c>
      <c r="C21" s="186" t="s">
        <v>36</v>
      </c>
      <c r="D21" s="178"/>
      <c r="E21" s="178"/>
      <c r="F21" s="178"/>
      <c r="G21" s="178"/>
      <c r="H21" s="178"/>
      <c r="I21" s="178"/>
      <c r="J21" s="178"/>
      <c r="K21" s="187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17" customFormat="1" ht="33.75" customHeight="1" thickBot="1">
      <c r="A22" s="184"/>
      <c r="B22" s="185"/>
      <c r="C22" s="188" t="s">
        <v>94</v>
      </c>
      <c r="D22" s="189"/>
      <c r="E22" s="189"/>
      <c r="F22" s="189"/>
      <c r="G22" s="189"/>
      <c r="H22" s="189"/>
      <c r="I22" s="189"/>
      <c r="J22" s="189"/>
      <c r="K22" s="190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17" customFormat="1" ht="69.75" thickBot="1">
      <c r="A23" s="166" t="s">
        <v>37</v>
      </c>
      <c r="B23" s="167"/>
      <c r="C23" s="18" t="s">
        <v>38</v>
      </c>
      <c r="D23" s="18"/>
      <c r="E23" s="19">
        <v>1</v>
      </c>
      <c r="F23" s="20">
        <v>1</v>
      </c>
      <c r="G23" s="20">
        <v>1</v>
      </c>
      <c r="H23" s="21"/>
      <c r="I23" s="22"/>
      <c r="J23" s="22"/>
      <c r="K23" s="23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17" customFormat="1" ht="18" thickBot="1">
      <c r="A24" s="166" t="s">
        <v>39</v>
      </c>
      <c r="B24" s="168"/>
      <c r="C24" s="18"/>
      <c r="D24" s="24" t="s">
        <v>40</v>
      </c>
      <c r="E24" s="24" t="s">
        <v>40</v>
      </c>
      <c r="F24" s="24" t="s">
        <v>40</v>
      </c>
      <c r="G24" s="24" t="s">
        <v>40</v>
      </c>
      <c r="H24" s="26"/>
      <c r="I24" s="26">
        <v>10000</v>
      </c>
      <c r="J24" s="26">
        <v>10000</v>
      </c>
      <c r="K24" s="26">
        <v>10000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 s="17" customFormat="1" ht="18" thickBot="1">
      <c r="A25" s="166" t="s">
        <v>41</v>
      </c>
      <c r="B25" s="169"/>
      <c r="C25" s="168"/>
      <c r="D25" s="27"/>
      <c r="E25" s="27"/>
      <c r="F25" s="27"/>
      <c r="G25" s="24"/>
      <c r="H25" s="25"/>
      <c r="I25" s="25"/>
      <c r="J25" s="25"/>
      <c r="K25" s="23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</row>
    <row r="26" spans="1:256" s="17" customFormat="1" ht="18" thickBot="1">
      <c r="A26" s="197" t="s">
        <v>42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9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  <row r="27" spans="1:256" s="17" customFormat="1" ht="17.25">
      <c r="A27" s="170" t="s">
        <v>43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</row>
    <row r="28" spans="1:256" s="17" customFormat="1" ht="30" customHeight="1" thickBot="1">
      <c r="A28" s="191" t="s">
        <v>95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3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</row>
    <row r="29" spans="1:256" s="17" customFormat="1" ht="17.25">
      <c r="A29" s="170" t="s">
        <v>44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1:256" s="17" customFormat="1" ht="18" thickBot="1">
      <c r="A30" s="191" t="s">
        <v>46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3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</row>
  </sheetData>
  <mergeCells count="36">
    <mergeCell ref="A30:K30"/>
    <mergeCell ref="A1:K1"/>
    <mergeCell ref="A2:K2"/>
    <mergeCell ref="A4:K4"/>
    <mergeCell ref="A25:C25"/>
    <mergeCell ref="A26:K26"/>
    <mergeCell ref="A27:K27"/>
    <mergeCell ref="A28:K28"/>
    <mergeCell ref="A29:K29"/>
    <mergeCell ref="A21:A22"/>
    <mergeCell ref="B21:B22"/>
    <mergeCell ref="C21:K21"/>
    <mergeCell ref="C22:K22"/>
    <mergeCell ref="A23:B23"/>
    <mergeCell ref="A24:B24"/>
    <mergeCell ref="A16:K16"/>
    <mergeCell ref="A17:K17"/>
    <mergeCell ref="A18:K18"/>
    <mergeCell ref="A19:B20"/>
    <mergeCell ref="C19:K19"/>
    <mergeCell ref="C20:K20"/>
    <mergeCell ref="A13:B13"/>
    <mergeCell ref="A14:C14"/>
    <mergeCell ref="A15:K15"/>
    <mergeCell ref="A8:B9"/>
    <mergeCell ref="C8:K8"/>
    <mergeCell ref="C9:K9"/>
    <mergeCell ref="A10:A11"/>
    <mergeCell ref="B10:B11"/>
    <mergeCell ref="C10:K10"/>
    <mergeCell ref="C11:K11"/>
    <mergeCell ref="A5:C7"/>
    <mergeCell ref="D5:K5"/>
    <mergeCell ref="D6:G6"/>
    <mergeCell ref="H6:K6"/>
    <mergeCell ref="A12:B12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12" sqref="E12:E15"/>
    </sheetView>
  </sheetViews>
  <sheetFormatPr defaultRowHeight="15"/>
  <cols>
    <col min="4" max="4" width="45.42578125" customWidth="1"/>
    <col min="5" max="5" width="66" customWidth="1"/>
  </cols>
  <sheetData>
    <row r="1" spans="1:5" s="28" customFormat="1">
      <c r="E1" s="29" t="s">
        <v>69</v>
      </c>
    </row>
    <row r="2" spans="1:5" s="28" customFormat="1">
      <c r="E2" s="29" t="s">
        <v>47</v>
      </c>
    </row>
    <row r="3" spans="1:5" s="28" customFormat="1" ht="60.75" customHeight="1">
      <c r="A3" s="207" t="s">
        <v>48</v>
      </c>
      <c r="B3" s="207"/>
      <c r="C3" s="207"/>
      <c r="D3" s="207"/>
      <c r="E3" s="207"/>
    </row>
    <row r="4" spans="1:5" s="28" customFormat="1"/>
    <row r="5" spans="1:5" s="28" customFormat="1">
      <c r="A5" s="208" t="s">
        <v>49</v>
      </c>
      <c r="B5" s="208"/>
      <c r="C5" s="208"/>
      <c r="D5" s="208"/>
      <c r="E5" s="208"/>
    </row>
    <row r="6" spans="1:5" s="28" customFormat="1">
      <c r="A6" s="209" t="s">
        <v>50</v>
      </c>
      <c r="B6" s="209"/>
      <c r="C6" s="209"/>
      <c r="D6" s="209"/>
      <c r="E6" s="209"/>
    </row>
    <row r="7" spans="1:5" s="28" customFormat="1">
      <c r="A7" s="209" t="s">
        <v>51</v>
      </c>
      <c r="B7" s="209"/>
      <c r="C7" s="209"/>
      <c r="D7" s="209"/>
      <c r="E7" s="209"/>
    </row>
    <row r="8" spans="1:5" s="28" customFormat="1" ht="15.75" thickBot="1">
      <c r="A8" s="30"/>
      <c r="B8" s="30"/>
      <c r="C8" s="30"/>
      <c r="D8" s="30"/>
      <c r="E8" s="31"/>
    </row>
    <row r="9" spans="1:5" s="28" customFormat="1" ht="41.25" thickBot="1">
      <c r="A9" s="32" t="s">
        <v>34</v>
      </c>
      <c r="B9" s="33"/>
      <c r="C9" s="33" t="s">
        <v>52</v>
      </c>
      <c r="D9" s="33" t="s">
        <v>53</v>
      </c>
      <c r="E9" s="34" t="s">
        <v>98</v>
      </c>
    </row>
    <row r="10" spans="1:5" s="28" customFormat="1" ht="41.25" thickBot="1">
      <c r="A10" s="32" t="s">
        <v>54</v>
      </c>
      <c r="B10" s="33" t="s">
        <v>55</v>
      </c>
      <c r="C10" s="33" t="s">
        <v>56</v>
      </c>
      <c r="D10" s="33"/>
      <c r="E10" s="34" t="s">
        <v>57</v>
      </c>
    </row>
    <row r="11" spans="1:5" s="28" customFormat="1" ht="15.75" thickBot="1">
      <c r="A11" s="32">
        <v>1098</v>
      </c>
      <c r="B11" s="35"/>
      <c r="C11" s="35"/>
      <c r="D11" s="33" t="s">
        <v>58</v>
      </c>
      <c r="E11" s="34"/>
    </row>
    <row r="12" spans="1:5" s="28" customFormat="1" ht="40.5" customHeight="1" thickBot="1">
      <c r="A12" s="200"/>
      <c r="B12" s="201" t="s">
        <v>45</v>
      </c>
      <c r="C12" s="204"/>
      <c r="D12" s="33" t="s">
        <v>59</v>
      </c>
      <c r="E12" s="4" t="s">
        <v>9</v>
      </c>
    </row>
    <row r="13" spans="1:5" s="28" customFormat="1" ht="25.5" customHeight="1" thickBot="1">
      <c r="A13" s="200"/>
      <c r="B13" s="202"/>
      <c r="C13" s="205"/>
      <c r="D13" s="36" t="s">
        <v>60</v>
      </c>
      <c r="E13" s="34"/>
    </row>
    <row r="14" spans="1:5" s="28" customFormat="1" ht="62.25" customHeight="1" thickBot="1">
      <c r="A14" s="200"/>
      <c r="B14" s="202"/>
      <c r="C14" s="205"/>
      <c r="D14" s="33" t="s">
        <v>61</v>
      </c>
      <c r="E14" s="37"/>
    </row>
    <row r="15" spans="1:5" s="28" customFormat="1" ht="28.5" customHeight="1" thickBot="1">
      <c r="A15" s="200"/>
      <c r="B15" s="202"/>
      <c r="C15" s="205"/>
      <c r="D15" s="36" t="s">
        <v>62</v>
      </c>
      <c r="E15" s="37"/>
    </row>
    <row r="16" spans="1:5" s="28" customFormat="1" ht="24" customHeight="1" thickBot="1">
      <c r="A16" s="210"/>
      <c r="B16" s="203"/>
      <c r="C16" s="206"/>
      <c r="D16" s="33" t="s">
        <v>63</v>
      </c>
      <c r="E16" s="37"/>
    </row>
    <row r="17" spans="1:5" s="28" customFormat="1" ht="15.75" thickBot="1">
      <c r="A17" s="32">
        <v>1047</v>
      </c>
      <c r="B17" s="33"/>
      <c r="C17" s="33"/>
      <c r="D17" s="33" t="s">
        <v>58</v>
      </c>
      <c r="E17" s="34"/>
    </row>
    <row r="18" spans="1:5" s="28" customFormat="1" ht="75" customHeight="1" thickBot="1">
      <c r="A18" s="200"/>
      <c r="B18" s="201" t="s">
        <v>64</v>
      </c>
      <c r="C18" s="204"/>
      <c r="D18" s="33" t="s">
        <v>65</v>
      </c>
      <c r="E18" s="4" t="s">
        <v>24</v>
      </c>
    </row>
    <row r="19" spans="1:5" s="28" customFormat="1" ht="36.75" customHeight="1" thickBot="1">
      <c r="A19" s="200"/>
      <c r="B19" s="202"/>
      <c r="C19" s="205"/>
      <c r="D19" s="36" t="s">
        <v>66</v>
      </c>
      <c r="E19" s="38"/>
    </row>
    <row r="20" spans="1:5" s="28" customFormat="1" ht="95.25" customHeight="1" thickBot="1">
      <c r="A20" s="200"/>
      <c r="B20" s="202"/>
      <c r="C20" s="205"/>
      <c r="D20" s="33" t="s">
        <v>67</v>
      </c>
      <c r="E20" s="38"/>
    </row>
    <row r="21" spans="1:5" s="28" customFormat="1" ht="53.25" customHeight="1" thickBot="1">
      <c r="A21" s="200"/>
      <c r="B21" s="203"/>
      <c r="C21" s="206"/>
      <c r="D21" s="33" t="s">
        <v>68</v>
      </c>
      <c r="E21" s="38"/>
    </row>
  </sheetData>
  <mergeCells count="10">
    <mergeCell ref="A18:A21"/>
    <mergeCell ref="B18:B21"/>
    <mergeCell ref="C18:C21"/>
    <mergeCell ref="A3:E3"/>
    <mergeCell ref="A5:E5"/>
    <mergeCell ref="A6:E6"/>
    <mergeCell ref="A7:E7"/>
    <mergeCell ref="A12:A16"/>
    <mergeCell ref="B12:B16"/>
    <mergeCell ref="C12:C16"/>
  </mergeCells>
  <pageMargins left="0.7" right="0.7" top="0.75" bottom="0.75" header="0.3" footer="0.3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G22" sqref="G22"/>
    </sheetView>
  </sheetViews>
  <sheetFormatPr defaultRowHeight="15"/>
  <cols>
    <col min="1" max="1" width="11.5703125" customWidth="1"/>
    <col min="7" max="7" width="11.42578125" customWidth="1"/>
    <col min="8" max="8" width="18.5703125" customWidth="1"/>
    <col min="9" max="9" width="14.42578125" customWidth="1"/>
    <col min="10" max="10" width="16.85546875" customWidth="1"/>
  </cols>
  <sheetData>
    <row r="1" spans="1:11" ht="17.25" customHeight="1">
      <c r="A1" s="39"/>
      <c r="B1" s="39"/>
      <c r="C1" s="39"/>
      <c r="D1" s="39"/>
      <c r="E1" s="40"/>
      <c r="F1" s="41"/>
      <c r="G1" s="41"/>
      <c r="H1" s="41"/>
      <c r="I1" s="41"/>
      <c r="J1" s="41" t="s">
        <v>69</v>
      </c>
      <c r="K1" s="39"/>
    </row>
    <row r="2" spans="1:11" ht="1.5" customHeight="1">
      <c r="A2" s="42"/>
      <c r="B2" s="43"/>
      <c r="C2" s="43"/>
      <c r="D2" s="43"/>
      <c r="E2" s="43"/>
      <c r="F2" s="43"/>
      <c r="G2" s="44"/>
      <c r="H2" s="44"/>
      <c r="I2" s="44"/>
      <c r="J2" s="44"/>
      <c r="K2" s="44"/>
    </row>
    <row r="3" spans="1:11" ht="17.25" hidden="1" customHeight="1">
      <c r="A3" s="217" t="s">
        <v>70</v>
      </c>
      <c r="B3" s="218"/>
      <c r="C3" s="218"/>
      <c r="D3" s="218"/>
      <c r="E3" s="218"/>
      <c r="F3" s="218"/>
      <c r="G3" s="218"/>
      <c r="H3" s="218"/>
      <c r="I3" s="218"/>
      <c r="J3" s="218"/>
      <c r="K3" s="44"/>
    </row>
    <row r="4" spans="1:11" ht="81.7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44"/>
    </row>
    <row r="5" spans="1:11" ht="42.75">
      <c r="A5" s="45" t="s">
        <v>71</v>
      </c>
      <c r="B5" s="220" t="s">
        <v>35</v>
      </c>
      <c r="C5" s="220"/>
      <c r="D5" s="220"/>
      <c r="E5" s="220"/>
      <c r="F5" s="45" t="s">
        <v>72</v>
      </c>
      <c r="G5" s="46" t="s">
        <v>73</v>
      </c>
      <c r="H5" s="46" t="s">
        <v>74</v>
      </c>
      <c r="I5" s="46" t="s">
        <v>75</v>
      </c>
      <c r="J5" s="45" t="s">
        <v>76</v>
      </c>
      <c r="K5" s="47"/>
    </row>
    <row r="6" spans="1:11" s="86" customFormat="1" ht="32.25" customHeight="1">
      <c r="A6" s="221" t="s">
        <v>49</v>
      </c>
      <c r="B6" s="222"/>
      <c r="C6" s="222"/>
      <c r="D6" s="222"/>
      <c r="E6" s="222"/>
      <c r="F6" s="222"/>
      <c r="G6" s="222"/>
      <c r="H6" s="222"/>
      <c r="I6" s="223"/>
      <c r="J6" s="48">
        <f>SUM(J10+J11)</f>
        <v>0</v>
      </c>
      <c r="K6" s="47"/>
    </row>
    <row r="7" spans="1:11" s="86" customFormat="1" ht="32.25" customHeight="1">
      <c r="A7" s="49"/>
      <c r="B7" s="50" t="s">
        <v>116</v>
      </c>
      <c r="C7" s="50" t="s">
        <v>77</v>
      </c>
      <c r="D7" s="50" t="s">
        <v>78</v>
      </c>
      <c r="E7" s="221" t="s">
        <v>119</v>
      </c>
      <c r="F7" s="222"/>
      <c r="G7" s="222"/>
      <c r="H7" s="222"/>
      <c r="I7" s="223"/>
      <c r="J7" s="48">
        <f>SUM(J9+J10+J11+J12)</f>
        <v>0</v>
      </c>
      <c r="K7" s="47"/>
    </row>
    <row r="8" spans="1:11" s="86" customFormat="1" ht="32.25" customHeight="1">
      <c r="A8" s="49"/>
      <c r="B8" s="224" t="s">
        <v>120</v>
      </c>
      <c r="C8" s="225"/>
      <c r="D8" s="225"/>
      <c r="E8" s="225"/>
      <c r="F8" s="225"/>
      <c r="G8" s="225"/>
      <c r="H8" s="225"/>
      <c r="I8" s="226"/>
      <c r="J8" s="48">
        <f>SUM(J9+J10+J11+J12)</f>
        <v>0</v>
      </c>
      <c r="K8" s="47"/>
    </row>
    <row r="9" spans="1:11" s="113" customFormat="1" ht="21" customHeight="1">
      <c r="A9" s="49"/>
      <c r="B9" s="211" t="s">
        <v>79</v>
      </c>
      <c r="C9" s="212"/>
      <c r="D9" s="212"/>
      <c r="E9" s="213"/>
      <c r="F9" s="124"/>
      <c r="G9" s="124"/>
      <c r="H9" s="124"/>
      <c r="I9" s="124"/>
      <c r="J9" s="48">
        <v>-10000</v>
      </c>
      <c r="K9" s="47"/>
    </row>
    <row r="10" spans="1:11" s="113" customFormat="1" ht="32.25" customHeight="1">
      <c r="A10" s="52" t="s">
        <v>80</v>
      </c>
      <c r="B10" s="214" t="s">
        <v>121</v>
      </c>
      <c r="C10" s="215"/>
      <c r="D10" s="215"/>
      <c r="E10" s="216"/>
      <c r="F10" s="53" t="s">
        <v>81</v>
      </c>
      <c r="G10" s="51" t="s">
        <v>82</v>
      </c>
      <c r="H10" s="48">
        <v>-10000</v>
      </c>
      <c r="I10" s="114">
        <v>1</v>
      </c>
      <c r="J10" s="48">
        <v>-10000</v>
      </c>
      <c r="K10" s="47"/>
    </row>
    <row r="11" spans="1:11" ht="24" customHeight="1">
      <c r="A11" s="52"/>
      <c r="B11" s="211" t="s">
        <v>83</v>
      </c>
      <c r="C11" s="212"/>
      <c r="D11" s="212"/>
      <c r="E11" s="213"/>
      <c r="F11" s="53"/>
      <c r="G11" s="51"/>
      <c r="H11" s="48"/>
      <c r="I11" s="54"/>
      <c r="J11" s="48">
        <v>10000</v>
      </c>
      <c r="K11" s="47"/>
    </row>
    <row r="12" spans="1:11" ht="30" customHeight="1">
      <c r="A12" s="52" t="s">
        <v>84</v>
      </c>
      <c r="B12" s="214" t="s">
        <v>85</v>
      </c>
      <c r="C12" s="215"/>
      <c r="D12" s="215"/>
      <c r="E12" s="216"/>
      <c r="F12" s="53" t="s">
        <v>143</v>
      </c>
      <c r="G12" s="51" t="s">
        <v>82</v>
      </c>
      <c r="H12" s="48">
        <v>10000</v>
      </c>
      <c r="I12" s="54">
        <v>1</v>
      </c>
      <c r="J12" s="48">
        <v>10000</v>
      </c>
      <c r="K12" s="47"/>
    </row>
  </sheetData>
  <mergeCells count="9">
    <mergeCell ref="B9:E9"/>
    <mergeCell ref="B10:E10"/>
    <mergeCell ref="B11:E11"/>
    <mergeCell ref="B12:E12"/>
    <mergeCell ref="A3:J4"/>
    <mergeCell ref="B5:E5"/>
    <mergeCell ref="A6:I6"/>
    <mergeCell ref="E7:I7"/>
    <mergeCell ref="B8:I8"/>
  </mergeCells>
  <pageMargins left="0.7" right="0.7" top="0.75" bottom="0.75" header="0.3" footer="0.3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V33"/>
  <sheetViews>
    <sheetView topLeftCell="A13" workbookViewId="0">
      <selection activeCell="C10" sqref="C10:K10"/>
    </sheetView>
  </sheetViews>
  <sheetFormatPr defaultRowHeight="15"/>
  <cols>
    <col min="3" max="3" width="16.7109375" customWidth="1"/>
    <col min="4" max="4" width="14.85546875" customWidth="1"/>
    <col min="5" max="5" width="14.42578125" customWidth="1"/>
    <col min="8" max="8" width="13.28515625" customWidth="1"/>
    <col min="9" max="9" width="11.85546875" customWidth="1"/>
    <col min="10" max="10" width="12.28515625" customWidth="1"/>
    <col min="11" max="11" width="24.85546875" customWidth="1"/>
  </cols>
  <sheetData>
    <row r="1" spans="1:256" s="7" customFormat="1" ht="17.25" customHeight="1">
      <c r="A1" s="194" t="s">
        <v>142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256" s="8" customFormat="1" ht="17.25" customHeight="1">
      <c r="A2" s="195" t="s">
        <v>25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256" s="8" customFormat="1" ht="69.75" customHeight="1" thickBot="1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4" spans="1:256" s="10" customFormat="1" ht="17.25">
      <c r="A4" s="150" t="s">
        <v>26</v>
      </c>
      <c r="B4" s="151"/>
      <c r="C4" s="152"/>
      <c r="D4" s="159" t="s">
        <v>27</v>
      </c>
      <c r="E4" s="159"/>
      <c r="F4" s="159"/>
      <c r="G4" s="159"/>
      <c r="H4" s="159"/>
      <c r="I4" s="159"/>
      <c r="J4" s="159"/>
      <c r="K4" s="159"/>
    </row>
    <row r="5" spans="1:256" s="10" customFormat="1" ht="17.25">
      <c r="A5" s="153"/>
      <c r="B5" s="154"/>
      <c r="C5" s="155"/>
      <c r="D5" s="160" t="s">
        <v>28</v>
      </c>
      <c r="E5" s="161"/>
      <c r="F5" s="161"/>
      <c r="G5" s="162"/>
      <c r="H5" s="163" t="s">
        <v>29</v>
      </c>
      <c r="I5" s="164"/>
      <c r="J5" s="164"/>
      <c r="K5" s="165"/>
    </row>
    <row r="6" spans="1:256" s="10" customFormat="1" ht="52.5" thickBot="1">
      <c r="A6" s="156"/>
      <c r="B6" s="157"/>
      <c r="C6" s="158"/>
      <c r="D6" s="95" t="s">
        <v>30</v>
      </c>
      <c r="E6" s="12" t="s">
        <v>31</v>
      </c>
      <c r="F6" s="12" t="s">
        <v>32</v>
      </c>
      <c r="G6" s="13" t="s">
        <v>33</v>
      </c>
      <c r="H6" s="95" t="s">
        <v>30</v>
      </c>
      <c r="I6" s="14" t="s">
        <v>31</v>
      </c>
      <c r="J6" s="12" t="s">
        <v>32</v>
      </c>
      <c r="K6" s="15" t="s">
        <v>33</v>
      </c>
    </row>
    <row r="7" spans="1:256" s="17" customFormat="1" ht="17.25">
      <c r="A7" s="173" t="s">
        <v>34</v>
      </c>
      <c r="B7" s="174"/>
      <c r="C7" s="177" t="s">
        <v>35</v>
      </c>
      <c r="D7" s="178"/>
      <c r="E7" s="179"/>
      <c r="F7" s="179"/>
      <c r="G7" s="179"/>
      <c r="H7" s="179"/>
      <c r="I7" s="179"/>
      <c r="J7" s="179"/>
      <c r="K7" s="180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 ht="17.25">
      <c r="A8" s="175"/>
      <c r="B8" s="176"/>
      <c r="C8" s="181" t="s">
        <v>91</v>
      </c>
      <c r="D8" s="182"/>
      <c r="E8" s="182"/>
      <c r="F8" s="182"/>
      <c r="G8" s="182"/>
      <c r="H8" s="182"/>
      <c r="I8" s="182"/>
      <c r="J8" s="182"/>
      <c r="K8" s="183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17" customFormat="1" ht="17.25">
      <c r="A9" s="184">
        <v>1098</v>
      </c>
      <c r="B9" s="185" t="s">
        <v>45</v>
      </c>
      <c r="C9" s="186" t="s">
        <v>36</v>
      </c>
      <c r="D9" s="178"/>
      <c r="E9" s="178"/>
      <c r="F9" s="178"/>
      <c r="G9" s="178"/>
      <c r="H9" s="178"/>
      <c r="I9" s="178"/>
      <c r="J9" s="178"/>
      <c r="K9" s="187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17" customFormat="1" ht="45.75" customHeight="1" thickBot="1">
      <c r="A10" s="184"/>
      <c r="B10" s="185"/>
      <c r="C10" s="188" t="s">
        <v>130</v>
      </c>
      <c r="D10" s="189"/>
      <c r="E10" s="189"/>
      <c r="F10" s="189"/>
      <c r="G10" s="189"/>
      <c r="H10" s="189"/>
      <c r="I10" s="189"/>
      <c r="J10" s="189"/>
      <c r="K10" s="190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17" customFormat="1" ht="87" thickBot="1">
      <c r="A11" s="166" t="s">
        <v>37</v>
      </c>
      <c r="B11" s="167"/>
      <c r="C11" s="18" t="s">
        <v>38</v>
      </c>
      <c r="D11" s="18"/>
      <c r="E11" s="19"/>
      <c r="F11" s="20"/>
      <c r="G11" s="20"/>
      <c r="H11" s="21"/>
      <c r="I11" s="22"/>
      <c r="J11" s="22"/>
      <c r="K11" s="23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17" customFormat="1" ht="18" thickBot="1">
      <c r="A12" s="166" t="s">
        <v>39</v>
      </c>
      <c r="B12" s="168"/>
      <c r="C12" s="18"/>
      <c r="D12" s="18"/>
      <c r="E12" s="24" t="s">
        <v>40</v>
      </c>
      <c r="F12" s="24" t="s">
        <v>40</v>
      </c>
      <c r="G12" s="24" t="s">
        <v>40</v>
      </c>
      <c r="H12" s="25"/>
      <c r="I12" s="26"/>
      <c r="J12" s="26"/>
      <c r="K12" s="2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17" customFormat="1" ht="18" thickBot="1">
      <c r="A13" s="166" t="s">
        <v>41</v>
      </c>
      <c r="B13" s="169"/>
      <c r="C13" s="168"/>
      <c r="D13" s="94"/>
      <c r="E13" s="94"/>
      <c r="F13" s="94"/>
      <c r="G13" s="24"/>
      <c r="H13" s="57"/>
      <c r="I13" s="57">
        <v>-10000</v>
      </c>
      <c r="J13" s="57">
        <v>-10000</v>
      </c>
      <c r="K13" s="57">
        <v>-10000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17" customFormat="1" ht="17.25">
      <c r="A14" s="170" t="s">
        <v>43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2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17" customFormat="1" ht="18" thickBot="1">
      <c r="A15" s="191" t="s">
        <v>96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17" customFormat="1" ht="17.25">
      <c r="A16" s="170" t="s">
        <v>44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2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17" customFormat="1" ht="18" thickBot="1">
      <c r="A17" s="191" t="s">
        <v>97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3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100" customFormat="1" ht="27.75" customHeight="1" thickBot="1"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</row>
    <row r="19" spans="1:256" s="100" customFormat="1" ht="54.75" customHeight="1" thickBot="1">
      <c r="A19" s="227" t="s">
        <v>127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</row>
    <row r="20" spans="1:256" s="100" customFormat="1" ht="18" hidden="1" customHeight="1" thickBot="1">
      <c r="A20" s="229"/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</row>
    <row r="21" spans="1:256" s="17" customFormat="1" ht="39.75" customHeight="1">
      <c r="A21" s="176" t="s">
        <v>34</v>
      </c>
      <c r="B21" s="176"/>
      <c r="C21" s="177" t="s">
        <v>35</v>
      </c>
      <c r="D21" s="179"/>
      <c r="E21" s="179"/>
      <c r="F21" s="179"/>
      <c r="G21" s="179"/>
      <c r="H21" s="179"/>
      <c r="I21" s="179"/>
      <c r="J21" s="179"/>
      <c r="K21" s="180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17" customFormat="1" ht="37.5" customHeight="1">
      <c r="A22" s="176"/>
      <c r="B22" s="176"/>
      <c r="C22" s="181" t="s">
        <v>129</v>
      </c>
      <c r="D22" s="182"/>
      <c r="E22" s="182"/>
      <c r="F22" s="182"/>
      <c r="G22" s="182"/>
      <c r="H22" s="182"/>
      <c r="I22" s="182"/>
      <c r="J22" s="182"/>
      <c r="K22" s="183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17" customFormat="1" ht="17.25">
      <c r="A23" s="184">
        <v>1098</v>
      </c>
      <c r="B23" s="185" t="s">
        <v>45</v>
      </c>
      <c r="C23" s="186" t="s">
        <v>36</v>
      </c>
      <c r="D23" s="178"/>
      <c r="E23" s="178"/>
      <c r="F23" s="178"/>
      <c r="G23" s="178"/>
      <c r="H23" s="178"/>
      <c r="I23" s="178"/>
      <c r="J23" s="178"/>
      <c r="K23" s="187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17" customFormat="1" ht="33.75" customHeight="1" thickBot="1">
      <c r="A24" s="184"/>
      <c r="B24" s="185"/>
      <c r="C24" s="188" t="s">
        <v>130</v>
      </c>
      <c r="D24" s="189"/>
      <c r="E24" s="189"/>
      <c r="F24" s="189"/>
      <c r="G24" s="189"/>
      <c r="H24" s="189"/>
      <c r="I24" s="189"/>
      <c r="J24" s="189"/>
      <c r="K24" s="190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 s="17" customFormat="1" ht="87" thickBot="1">
      <c r="A25" s="166" t="s">
        <v>37</v>
      </c>
      <c r="B25" s="167"/>
      <c r="C25" s="18" t="s">
        <v>38</v>
      </c>
      <c r="D25" s="18"/>
      <c r="E25" s="19">
        <v>1</v>
      </c>
      <c r="F25" s="20">
        <v>1</v>
      </c>
      <c r="G25" s="20">
        <v>1</v>
      </c>
      <c r="H25" s="21"/>
      <c r="I25" s="22"/>
      <c r="J25" s="22"/>
      <c r="K25" s="23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</row>
    <row r="26" spans="1:256" s="17" customFormat="1" ht="18" thickBot="1">
      <c r="A26" s="166" t="s">
        <v>39</v>
      </c>
      <c r="B26" s="168"/>
      <c r="C26" s="18"/>
      <c r="D26" s="24" t="s">
        <v>40</v>
      </c>
      <c r="E26" s="24" t="s">
        <v>40</v>
      </c>
      <c r="F26" s="24" t="s">
        <v>40</v>
      </c>
      <c r="G26" s="24" t="s">
        <v>40</v>
      </c>
      <c r="H26" s="26"/>
      <c r="I26" s="26">
        <v>10000</v>
      </c>
      <c r="J26" s="26">
        <v>10000</v>
      </c>
      <c r="K26" s="26">
        <v>10000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  <row r="27" spans="1:256" s="17" customFormat="1" ht="18" thickBot="1">
      <c r="A27" s="166" t="s">
        <v>41</v>
      </c>
      <c r="B27" s="169"/>
      <c r="C27" s="168"/>
      <c r="D27" s="94"/>
      <c r="E27" s="94"/>
      <c r="F27" s="94"/>
      <c r="G27" s="24"/>
      <c r="H27" s="25"/>
      <c r="I27" s="25"/>
      <c r="J27" s="25"/>
      <c r="K27" s="23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</row>
    <row r="28" spans="1:256" s="17" customFormat="1" ht="18" thickBot="1">
      <c r="A28" s="231" t="s">
        <v>42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3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</row>
    <row r="29" spans="1:256" s="17" customFormat="1" ht="17.25">
      <c r="A29" s="170" t="s">
        <v>132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1:256" s="111" customFormat="1" ht="17.25" customHeight="1">
      <c r="A30" s="234" t="s">
        <v>141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/>
      <c r="HK30" s="112"/>
      <c r="HL30" s="112"/>
      <c r="HM30" s="112"/>
      <c r="HN30" s="112"/>
      <c r="HO30" s="112"/>
      <c r="HP30" s="112"/>
      <c r="HQ30" s="112"/>
      <c r="HR30" s="112"/>
      <c r="HS30" s="112"/>
      <c r="HT30" s="112"/>
      <c r="HU30" s="112"/>
      <c r="HV30" s="112"/>
      <c r="HW30" s="112"/>
      <c r="HX30" s="112"/>
      <c r="HY30" s="112"/>
      <c r="HZ30" s="112"/>
      <c r="IA30" s="112"/>
      <c r="IB30" s="112"/>
      <c r="IC30" s="112"/>
      <c r="ID30" s="112"/>
      <c r="IE30" s="112"/>
      <c r="IF30" s="112"/>
      <c r="IG30" s="112"/>
      <c r="IH30" s="112"/>
      <c r="II30" s="112"/>
      <c r="IJ30" s="112"/>
      <c r="IK30" s="112"/>
      <c r="IL30" s="112"/>
      <c r="IM30" s="112"/>
      <c r="IN30" s="112"/>
      <c r="IO30" s="112"/>
      <c r="IP30" s="112"/>
      <c r="IQ30" s="112"/>
      <c r="IR30" s="112"/>
      <c r="IS30" s="112"/>
      <c r="IT30" s="112"/>
      <c r="IU30" s="112"/>
      <c r="IV30" s="112"/>
    </row>
    <row r="31" spans="1:256" s="17" customFormat="1" ht="21.75" customHeight="1" thickBot="1">
      <c r="A31" s="191" t="s">
        <v>131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3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</row>
    <row r="32" spans="1:256" s="17" customFormat="1" ht="17.25">
      <c r="A32" s="170" t="s">
        <v>44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2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</row>
    <row r="33" spans="1:256" s="17" customFormat="1" ht="33" customHeight="1" thickBot="1">
      <c r="A33" s="191" t="s">
        <v>139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</row>
  </sheetData>
  <mergeCells count="38">
    <mergeCell ref="A32:K32"/>
    <mergeCell ref="A33:K33"/>
    <mergeCell ref="A19:K20"/>
    <mergeCell ref="A25:B25"/>
    <mergeCell ref="A26:B26"/>
    <mergeCell ref="A27:C27"/>
    <mergeCell ref="A28:K28"/>
    <mergeCell ref="A29:K29"/>
    <mergeCell ref="A31:K31"/>
    <mergeCell ref="A30:K30"/>
    <mergeCell ref="A17:K17"/>
    <mergeCell ref="A21:B22"/>
    <mergeCell ref="C21:K21"/>
    <mergeCell ref="C22:K22"/>
    <mergeCell ref="A23:A24"/>
    <mergeCell ref="B23:B24"/>
    <mergeCell ref="C23:K23"/>
    <mergeCell ref="C24:K24"/>
    <mergeCell ref="A16:K16"/>
    <mergeCell ref="A7:B8"/>
    <mergeCell ref="C7:K7"/>
    <mergeCell ref="C8:K8"/>
    <mergeCell ref="A9:A10"/>
    <mergeCell ref="B9:B10"/>
    <mergeCell ref="C9:K9"/>
    <mergeCell ref="C10:K10"/>
    <mergeCell ref="A11:B11"/>
    <mergeCell ref="A12:B12"/>
    <mergeCell ref="A13:C13"/>
    <mergeCell ref="A14:K14"/>
    <mergeCell ref="A15:K15"/>
    <mergeCell ref="A1:K1"/>
    <mergeCell ref="A2:K2"/>
    <mergeCell ref="A3:K3"/>
    <mergeCell ref="A4:C6"/>
    <mergeCell ref="D4:K4"/>
    <mergeCell ref="D5:G5"/>
    <mergeCell ref="H5:K5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D12" sqref="D12"/>
    </sheetView>
  </sheetViews>
  <sheetFormatPr defaultRowHeight="15"/>
  <cols>
    <col min="3" max="3" width="25.7109375" customWidth="1"/>
    <col min="4" max="4" width="36" customWidth="1"/>
    <col min="5" max="5" width="53.42578125" customWidth="1"/>
  </cols>
  <sheetData>
    <row r="1" spans="1:5" s="28" customFormat="1">
      <c r="E1" s="29" t="s">
        <v>108</v>
      </c>
    </row>
    <row r="2" spans="1:5" s="28" customFormat="1">
      <c r="E2" s="29" t="s">
        <v>47</v>
      </c>
    </row>
    <row r="3" spans="1:5" s="28" customFormat="1" ht="60.75" customHeight="1">
      <c r="A3" s="207" t="s">
        <v>48</v>
      </c>
      <c r="B3" s="207"/>
      <c r="C3" s="207"/>
      <c r="D3" s="207"/>
      <c r="E3" s="207"/>
    </row>
    <row r="4" spans="1:5" s="28" customFormat="1"/>
    <row r="5" spans="1:5" s="28" customFormat="1">
      <c r="A5" s="208" t="s">
        <v>49</v>
      </c>
      <c r="B5" s="208"/>
      <c r="C5" s="208"/>
      <c r="D5" s="208"/>
      <c r="E5" s="208"/>
    </row>
    <row r="6" spans="1:5" s="28" customFormat="1">
      <c r="A6" s="209" t="s">
        <v>50</v>
      </c>
      <c r="B6" s="209"/>
      <c r="C6" s="209"/>
      <c r="D6" s="209"/>
      <c r="E6" s="209"/>
    </row>
    <row r="7" spans="1:5" s="28" customFormat="1">
      <c r="A7" s="209" t="s">
        <v>51</v>
      </c>
      <c r="B7" s="209"/>
      <c r="C7" s="209"/>
      <c r="D7" s="209"/>
      <c r="E7" s="209"/>
    </row>
    <row r="8" spans="1:5" s="28" customFormat="1" ht="15.75" thickBot="1">
      <c r="A8" s="30"/>
      <c r="B8" s="30"/>
      <c r="C8" s="30"/>
      <c r="D8" s="30"/>
      <c r="E8" s="31"/>
    </row>
    <row r="9" spans="1:5" s="28" customFormat="1" ht="16.5" thickBot="1">
      <c r="A9" s="105">
        <v>1098</v>
      </c>
      <c r="B9" s="235"/>
      <c r="C9" s="236"/>
      <c r="D9" s="237" t="s">
        <v>58</v>
      </c>
      <c r="E9" s="238"/>
    </row>
    <row r="10" spans="1:5" s="28" customFormat="1" ht="16.5" thickBot="1">
      <c r="A10" s="239"/>
      <c r="B10" s="242"/>
      <c r="C10" s="239"/>
      <c r="D10" s="106" t="s">
        <v>133</v>
      </c>
      <c r="E10" s="246">
        <v>10000</v>
      </c>
    </row>
    <row r="11" spans="1:5" s="28" customFormat="1" ht="15.75" thickBot="1">
      <c r="A11" s="240"/>
      <c r="B11" s="243"/>
      <c r="C11" s="240"/>
      <c r="D11" s="107" t="s">
        <v>134</v>
      </c>
      <c r="E11" s="247"/>
    </row>
    <row r="12" spans="1:5" s="28" customFormat="1" ht="52.5" customHeight="1" thickBot="1">
      <c r="A12" s="240"/>
      <c r="B12" s="243"/>
      <c r="C12" s="240"/>
      <c r="D12" s="106" t="s">
        <v>135</v>
      </c>
      <c r="E12" s="247"/>
    </row>
    <row r="13" spans="1:5" s="28" customFormat="1" ht="25.5" customHeight="1" thickBot="1">
      <c r="A13" s="240"/>
      <c r="B13" s="243"/>
      <c r="C13" s="240"/>
      <c r="D13" s="107" t="s">
        <v>44</v>
      </c>
      <c r="E13" s="247"/>
    </row>
    <row r="14" spans="1:5" s="28" customFormat="1" ht="62.25" customHeight="1" thickBot="1">
      <c r="A14" s="240"/>
      <c r="B14" s="244"/>
      <c r="C14" s="245"/>
      <c r="D14" s="106" t="s">
        <v>139</v>
      </c>
      <c r="E14" s="247"/>
    </row>
    <row r="15" spans="1:5" s="28" customFormat="1" ht="28.5" customHeight="1" thickBot="1">
      <c r="A15" s="240"/>
      <c r="B15" s="108"/>
      <c r="C15" s="109"/>
      <c r="D15" s="110" t="s">
        <v>136</v>
      </c>
      <c r="E15" s="248">
        <v>10000</v>
      </c>
    </row>
    <row r="16" spans="1:5" s="28" customFormat="1" ht="51" customHeight="1" thickBot="1">
      <c r="A16" s="240"/>
      <c r="B16" s="249" t="s">
        <v>45</v>
      </c>
      <c r="C16" s="242"/>
      <c r="D16" s="106" t="s">
        <v>140</v>
      </c>
      <c r="E16" s="248"/>
    </row>
    <row r="17" spans="1:10" s="98" customFormat="1" ht="24" customHeight="1" thickBot="1">
      <c r="A17" s="240"/>
      <c r="B17" s="250"/>
      <c r="C17" s="243"/>
      <c r="D17" s="107" t="s">
        <v>137</v>
      </c>
      <c r="E17" s="248"/>
      <c r="F17" s="28"/>
      <c r="G17" s="28"/>
      <c r="H17" s="28"/>
      <c r="I17" s="28"/>
      <c r="J17" s="28"/>
    </row>
    <row r="18" spans="1:10" s="98" customFormat="1" ht="44.25" customHeight="1" thickBot="1">
      <c r="A18" s="241"/>
      <c r="B18" s="251"/>
      <c r="C18" s="252"/>
      <c r="D18" s="106" t="s">
        <v>138</v>
      </c>
      <c r="E18" s="248"/>
      <c r="F18" s="28"/>
      <c r="G18" s="28"/>
      <c r="H18" s="28"/>
      <c r="I18" s="28"/>
      <c r="J18" s="28"/>
    </row>
    <row r="19" spans="1:10" s="98" customFormat="1" ht="24" customHeight="1">
      <c r="A19" s="119"/>
      <c r="B19" s="120"/>
      <c r="C19" s="121"/>
      <c r="D19" s="122"/>
      <c r="E19" s="123"/>
      <c r="F19" s="28"/>
      <c r="G19" s="28"/>
      <c r="H19" s="28"/>
      <c r="I19" s="28"/>
      <c r="J19" s="28"/>
    </row>
    <row r="20" spans="1:10" s="98" customFormat="1" ht="24" customHeight="1">
      <c r="A20" s="119"/>
      <c r="B20" s="120"/>
      <c r="C20" s="121"/>
      <c r="D20" s="122" t="s">
        <v>49</v>
      </c>
      <c r="E20" s="123"/>
      <c r="F20" s="28"/>
      <c r="G20" s="28"/>
      <c r="H20" s="28"/>
      <c r="I20" s="28"/>
      <c r="J20" s="28"/>
    </row>
    <row r="21" spans="1:10" s="98" customFormat="1" ht="24" customHeight="1">
      <c r="B21" s="99"/>
      <c r="C21" s="99"/>
      <c r="D21" s="102" t="s">
        <v>128</v>
      </c>
      <c r="E21" s="99"/>
      <c r="F21" s="28"/>
      <c r="G21" s="28"/>
      <c r="H21" s="28"/>
      <c r="I21" s="28"/>
      <c r="J21" s="28"/>
    </row>
    <row r="22" spans="1:10" s="98" customFormat="1" ht="24" customHeight="1">
      <c r="B22" s="99"/>
      <c r="C22" s="99"/>
      <c r="D22" s="102" t="s">
        <v>51</v>
      </c>
      <c r="E22" s="99"/>
      <c r="F22" s="28"/>
      <c r="G22" s="28"/>
      <c r="H22" s="28"/>
      <c r="I22" s="28"/>
      <c r="J22" s="28"/>
    </row>
    <row r="23" spans="1:10" ht="15.75" thickBot="1"/>
    <row r="24" spans="1:10" ht="16.5" thickBot="1">
      <c r="A24" s="105">
        <v>1098</v>
      </c>
      <c r="B24" s="235"/>
      <c r="C24" s="236"/>
      <c r="D24" s="237" t="s">
        <v>58</v>
      </c>
      <c r="E24" s="238"/>
    </row>
    <row r="25" spans="1:10" ht="16.5" thickBot="1">
      <c r="A25" s="239"/>
      <c r="B25" s="242"/>
      <c r="C25" s="239"/>
      <c r="D25" s="106" t="s">
        <v>133</v>
      </c>
      <c r="E25" s="253">
        <v>-10000</v>
      </c>
    </row>
    <row r="26" spans="1:10" ht="15.75" thickBot="1">
      <c r="A26" s="240"/>
      <c r="B26" s="243"/>
      <c r="C26" s="240"/>
      <c r="D26" s="107" t="s">
        <v>134</v>
      </c>
      <c r="E26" s="254"/>
    </row>
    <row r="27" spans="1:10" ht="45.75" thickBot="1">
      <c r="A27" s="240"/>
      <c r="B27" s="243"/>
      <c r="C27" s="240"/>
      <c r="D27" s="106" t="s">
        <v>135</v>
      </c>
      <c r="E27" s="254"/>
    </row>
    <row r="28" spans="1:10" ht="29.25" thickBot="1">
      <c r="A28" s="240"/>
      <c r="B28" s="243"/>
      <c r="C28" s="240"/>
      <c r="D28" s="107" t="s">
        <v>44</v>
      </c>
      <c r="E28" s="254"/>
    </row>
    <row r="29" spans="1:10" ht="75.75" thickBot="1">
      <c r="A29" s="240"/>
      <c r="B29" s="244"/>
      <c r="C29" s="245"/>
      <c r="D29" s="106" t="s">
        <v>139</v>
      </c>
      <c r="E29" s="254"/>
    </row>
    <row r="30" spans="1:10" ht="29.25" thickBot="1">
      <c r="A30" s="240"/>
      <c r="B30" s="108"/>
      <c r="C30" s="109"/>
      <c r="D30" s="110" t="s">
        <v>136</v>
      </c>
      <c r="E30" s="255">
        <v>-10000</v>
      </c>
    </row>
    <row r="31" spans="1:10" ht="45.75" thickBot="1">
      <c r="A31" s="240"/>
      <c r="B31" s="249" t="s">
        <v>45</v>
      </c>
      <c r="C31" s="242"/>
      <c r="D31" s="106" t="s">
        <v>140</v>
      </c>
      <c r="E31" s="255"/>
    </row>
    <row r="32" spans="1:10" ht="15.75" thickBot="1">
      <c r="A32" s="240"/>
      <c r="B32" s="250"/>
      <c r="C32" s="243"/>
      <c r="D32" s="107" t="s">
        <v>137</v>
      </c>
      <c r="E32" s="255"/>
    </row>
    <row r="33" spans="1:5" ht="60.75" thickBot="1">
      <c r="A33" s="241"/>
      <c r="B33" s="251"/>
      <c r="C33" s="252"/>
      <c r="D33" s="106" t="s">
        <v>138</v>
      </c>
      <c r="E33" s="255"/>
    </row>
  </sheetData>
  <mergeCells count="22">
    <mergeCell ref="B24:C24"/>
    <mergeCell ref="D24:E24"/>
    <mergeCell ref="A25:A33"/>
    <mergeCell ref="B25:B29"/>
    <mergeCell ref="C25:C29"/>
    <mergeCell ref="B31:B33"/>
    <mergeCell ref="C31:C33"/>
    <mergeCell ref="E25:E29"/>
    <mergeCell ref="E30:E33"/>
    <mergeCell ref="A10:A18"/>
    <mergeCell ref="B10:B14"/>
    <mergeCell ref="C10:C14"/>
    <mergeCell ref="E10:E14"/>
    <mergeCell ref="E15:E18"/>
    <mergeCell ref="B16:B18"/>
    <mergeCell ref="C16:C18"/>
    <mergeCell ref="A3:E3"/>
    <mergeCell ref="A5:E5"/>
    <mergeCell ref="A6:E6"/>
    <mergeCell ref="A7:E7"/>
    <mergeCell ref="B9:C9"/>
    <mergeCell ref="D9:E9"/>
  </mergeCells>
  <pageMargins left="0.7" right="0.7" top="0.75" bottom="0.75" header="0.3" footer="0.3"/>
  <pageSetup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havelvac 1</vt:lpstr>
      <vt:lpstr>havelvac 2</vt:lpstr>
      <vt:lpstr>havelvac 3</vt:lpstr>
      <vt:lpstr>havelvac 4</vt:lpstr>
      <vt:lpstr>havelvac 4 ax 2</vt:lpstr>
      <vt:lpstr>havelvac .4</vt:lpstr>
      <vt:lpstr>havelvac 3 ax 1</vt:lpstr>
      <vt:lpstr>havelvac 3 ax </vt:lpstr>
      <vt:lpstr>Sheet3</vt:lpstr>
      <vt:lpstr>havelvac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2016-04-11T13:25:17Z</dcterms:modified>
</cp:coreProperties>
</file>