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8800" windowHeight="11835"/>
  </bookViews>
  <sheets>
    <sheet name="1" sheetId="1" r:id="rId1"/>
    <sheet name="2" sheetId="4" r:id="rId2"/>
    <sheet name="3" sheetId="6" r:id="rId3"/>
    <sheet name="4" sheetId="7" r:id="rId4"/>
  </sheets>
  <calcPr calcId="152511"/>
</workbook>
</file>

<file path=xl/calcChain.xml><?xml version="1.0" encoding="utf-8"?>
<calcChain xmlns="http://schemas.openxmlformats.org/spreadsheetml/2006/main">
  <c r="E12" i="7" l="1"/>
  <c r="P20" i="4" l="1"/>
  <c r="O20" i="4"/>
  <c r="M20" i="4"/>
  <c r="L20" i="4"/>
  <c r="J20" i="4"/>
  <c r="I20" i="4"/>
  <c r="F20" i="4"/>
  <c r="G20" i="4"/>
  <c r="N22" i="4" l="1"/>
  <c r="N21" i="4"/>
  <c r="N20" i="4" s="1"/>
  <c r="N19" i="4"/>
  <c r="N18" i="4"/>
  <c r="N17" i="4" s="1"/>
  <c r="P17" i="4"/>
  <c r="O17" i="4"/>
  <c r="N16" i="4"/>
  <c r="N15" i="4" s="1"/>
  <c r="P15" i="4"/>
  <c r="O15" i="4"/>
  <c r="K22" i="4"/>
  <c r="K21" i="4"/>
  <c r="K20" i="4" s="1"/>
  <c r="K19" i="4"/>
  <c r="K18" i="4"/>
  <c r="K17" i="4" s="1"/>
  <c r="M17" i="4"/>
  <c r="L17" i="4"/>
  <c r="K16" i="4"/>
  <c r="K15" i="4" s="1"/>
  <c r="M15" i="4"/>
  <c r="L15" i="4"/>
  <c r="H22" i="4"/>
  <c r="H21" i="4"/>
  <c r="H20" i="4" s="1"/>
  <c r="H19" i="4"/>
  <c r="H18" i="4"/>
  <c r="H17" i="4" s="1"/>
  <c r="J17" i="4"/>
  <c r="I17" i="4"/>
  <c r="H16" i="4"/>
  <c r="H15" i="4" s="1"/>
  <c r="J15" i="4"/>
  <c r="I15" i="4"/>
  <c r="F17" i="4"/>
  <c r="G17" i="4"/>
  <c r="E18" i="4"/>
  <c r="E17" i="4" s="1"/>
  <c r="E19" i="4"/>
  <c r="E21" i="4"/>
  <c r="E20" i="4" s="1"/>
  <c r="E22" i="4"/>
  <c r="F15" i="4"/>
  <c r="G15" i="4"/>
  <c r="E16" i="4"/>
  <c r="E15" i="4" s="1"/>
  <c r="G13" i="4" l="1"/>
  <c r="G12" i="4" s="1"/>
  <c r="G11" i="4" s="1"/>
  <c r="G10" i="4" s="1"/>
  <c r="G9" i="4" s="1"/>
  <c r="G14" i="4"/>
  <c r="I13" i="4"/>
  <c r="I12" i="4" s="1"/>
  <c r="I11" i="4" s="1"/>
  <c r="I10" i="4" s="1"/>
  <c r="I9" i="4" s="1"/>
  <c r="I14" i="4"/>
  <c r="N13" i="4"/>
  <c r="N12" i="4" s="1"/>
  <c r="N11" i="4" s="1"/>
  <c r="N10" i="4" s="1"/>
  <c r="N9" i="4" s="1"/>
  <c r="N14" i="4"/>
  <c r="F13" i="4"/>
  <c r="F12" i="4" s="1"/>
  <c r="F11" i="4" s="1"/>
  <c r="F10" i="4" s="1"/>
  <c r="F9" i="4" s="1"/>
  <c r="F14" i="4"/>
  <c r="J13" i="4"/>
  <c r="J12" i="4" s="1"/>
  <c r="J11" i="4" s="1"/>
  <c r="J14" i="4"/>
  <c r="L13" i="4"/>
  <c r="L12" i="4" s="1"/>
  <c r="L11" i="4" s="1"/>
  <c r="L10" i="4" s="1"/>
  <c r="L9" i="4" s="1"/>
  <c r="L14" i="4"/>
  <c r="H13" i="4"/>
  <c r="H12" i="4" s="1"/>
  <c r="H11" i="4" s="1"/>
  <c r="H14" i="4"/>
  <c r="M13" i="4"/>
  <c r="M12" i="4" s="1"/>
  <c r="M11" i="4" s="1"/>
  <c r="M14" i="4"/>
  <c r="O13" i="4"/>
  <c r="O12" i="4" s="1"/>
  <c r="O11" i="4" s="1"/>
  <c r="O14" i="4"/>
  <c r="E13" i="4"/>
  <c r="E12" i="4" s="1"/>
  <c r="E11" i="4" s="1"/>
  <c r="E10" i="4" s="1"/>
  <c r="E14" i="4"/>
  <c r="K13" i="4"/>
  <c r="K12" i="4" s="1"/>
  <c r="K11" i="4" s="1"/>
  <c r="K14" i="4"/>
  <c r="P13" i="4"/>
  <c r="P12" i="4" s="1"/>
  <c r="P11" i="4" s="1"/>
  <c r="P14" i="4"/>
  <c r="J10" i="4"/>
  <c r="J9" i="4" s="1"/>
  <c r="H10" i="4"/>
  <c r="H9" i="4" s="1"/>
  <c r="M10" i="4"/>
  <c r="M9" i="4" s="1"/>
  <c r="O10" i="4"/>
  <c r="O9" i="4" s="1"/>
  <c r="K10" i="4"/>
  <c r="K9" i="4" s="1"/>
  <c r="P10" i="4"/>
  <c r="P9" i="4" s="1"/>
  <c r="F23" i="1"/>
  <c r="F21" i="1" s="1"/>
  <c r="G23" i="1"/>
  <c r="G21" i="1" s="1"/>
  <c r="H23" i="1"/>
  <c r="H21" i="1" s="1"/>
  <c r="E23" i="1"/>
  <c r="E21" i="1" s="1"/>
  <c r="H18" i="1"/>
  <c r="H16" i="1" s="1"/>
  <c r="H14" i="1" s="1"/>
  <c r="G18" i="1"/>
  <c r="G16" i="1" s="1"/>
  <c r="G14" i="1" s="1"/>
  <c r="F18" i="1"/>
  <c r="F16" i="1" s="1"/>
  <c r="E18" i="1"/>
  <c r="E16" i="1" s="1"/>
  <c r="E14" i="1" s="1"/>
  <c r="F14" i="1" l="1"/>
  <c r="E9" i="4"/>
  <c r="G12" i="1" l="1"/>
  <c r="G10" i="1" s="1"/>
  <c r="G8" i="1" s="1"/>
  <c r="F12" i="1"/>
  <c r="F10" i="1" s="1"/>
  <c r="F8" i="1" s="1"/>
  <c r="H12" i="1"/>
  <c r="H10" i="1" s="1"/>
  <c r="H8" i="1" s="1"/>
  <c r="E12" i="1" l="1"/>
  <c r="E10" i="1" s="1"/>
  <c r="E8" i="1" s="1"/>
</calcChain>
</file>

<file path=xl/sharedStrings.xml><?xml version="1.0" encoding="utf-8"?>
<sst xmlns="http://schemas.openxmlformats.org/spreadsheetml/2006/main" count="163" uniqueCount="93">
  <si>
    <t>Հավելված N 3</t>
  </si>
  <si>
    <t xml:space="preserve">                     ----------------- N ----------------- որոշման</t>
  </si>
  <si>
    <t>Դասը</t>
  </si>
  <si>
    <t>Ցուցանիշների փոփոխությունը (ավելացումները նշված են դրական նշանով, իսկ նվազեցումները` փակագծերում)</t>
  </si>
  <si>
    <t>Տարի</t>
  </si>
  <si>
    <t>այդ թվում՝</t>
  </si>
  <si>
    <t>04</t>
  </si>
  <si>
    <t>05</t>
  </si>
  <si>
    <t>01</t>
  </si>
  <si>
    <t>ՀՀ կառավարության 2018 թվականի</t>
  </si>
  <si>
    <t>Առաջին եռամսյակ</t>
  </si>
  <si>
    <t>Առաջին կիսամյակ</t>
  </si>
  <si>
    <t>Ինն ամիս</t>
  </si>
  <si>
    <t>---------------- N---------------որոշման</t>
  </si>
  <si>
    <t>(հազար դրամ)</t>
  </si>
  <si>
    <t xml:space="preserve"> ՀՀ կառավարության 2018 թվականի</t>
  </si>
  <si>
    <t>Բաժին</t>
  </si>
  <si>
    <t>Խումբ</t>
  </si>
  <si>
    <t>Դաս</t>
  </si>
  <si>
    <t xml:space="preserve">ՎԱՐԿԱՅԻՆ ԾՐԱԳՐԵՐԻ, ԴՐԱՆՔ ԻՐԱԿԱՆԱՑՆՈՂ ՄԱՐՄԻՆՆԵՐԻ ԵՎ ԲՅՈՒՋԵՏԱՅԻՆ ԾԱԽՍԵՐԻ ՏՆՏԵՍԱԳԻՏԱԿԱՆ ԴԱՍԱԿԱՐԳՄԱՆ ՀՈԴՎԱԾՆԵՐԻ ԱՆՎԱՆՈՒՄՆԵՐԸ 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</si>
  <si>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</si>
  <si>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</si>
  <si>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</si>
  <si>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</si>
  <si>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 ԸՆԴԱՄԵՆԸ ԾՐԱԳՐԵՐՈՎ,
 այդ թվում` </t>
  </si>
  <si>
    <t xml:space="preserve"> - ՈՉ ՖԻՆԱՆՍԱԿԱՆ ԱԿՏԻՎՆԵՐԻ ԳԾՈՎ ԾԱԽՍԵՐ </t>
  </si>
  <si>
    <t>ՈՉ ՖԻՆԱՆՍԱԿԱՆ ԱԿՏԻՎՆԵՐԻ ԳԾՈՎ ԾԱԽՍԵՐ</t>
  </si>
  <si>
    <t>ՄԵՔԵՆԱՆԵՐ ԵՎ ՍԱՐՔԱՎՈՐՈՒՄՆԵՐ, այդ թվում`</t>
  </si>
  <si>
    <t>Այլ մեքենաներ և սարքավորումներ</t>
  </si>
  <si>
    <t>ՇԵՆՔԵՐ ԵՎ ՇԻՆՈՒԹՅՈՒՆՆԵՐ, այդ թվում`</t>
  </si>
  <si>
    <t>Շենքերի և շինությունների կապիտալ վերանորոգում</t>
  </si>
  <si>
    <t xml:space="preserve"> այդ թվում` ՀՀ տրանսպորտի, կապի և տեղեկատվական տեխնոլոգիաների նախարարություն </t>
  </si>
  <si>
    <t xml:space="preserve"> 08. Համաշխարհային բանկի աջակցությամբ իրականացվող Կենսական նշանակության ճանապարհացանցի  բարելավման ծրագիր</t>
  </si>
  <si>
    <t xml:space="preserve"> 16. Համաշխարհային բանկի աջակցությամբ իրականացվող Կենսական նշանակության ճանապարհացանցի բարելավման լրացուցիչ ծրագիր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</si>
  <si>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</si>
  <si>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</si>
  <si>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</si>
  <si>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</si>
  <si>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</si>
  <si>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</si>
  <si>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t>Տրանսպորտ</t>
  </si>
  <si>
    <t>Ճանապարհային տրանսպորտ</t>
  </si>
  <si>
    <r>
      <rPr>
        <b/>
        <sz val="11"/>
        <rFont val="GHEA Grapalat"/>
        <family val="3"/>
      </rPr>
      <t>այդ թվում՝</t>
    </r>
  </si>
  <si>
    <t>ՀՀ տրանսպորտի, կապի և տեղեկատվական տեխնոլոգիաների նախարարություն</t>
  </si>
  <si>
    <t xml:space="preserve">                   -ի N        -Ն որոշման</t>
  </si>
  <si>
    <t>Ծրագրային դասիչը</t>
  </si>
  <si>
    <t>Քանակական</t>
  </si>
  <si>
    <t>Որակական</t>
  </si>
  <si>
    <t>x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</si>
  <si>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</si>
  <si>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</si>
  <si>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1049. Ճանապարհային ցանցի բարելավման և անվտանգ երթևեկության ապահովման ծառայություններ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</si>
  <si>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        </t>
  </si>
  <si>
    <t>Անվանումը՝</t>
  </si>
  <si>
    <t>Նկարագրությունը՝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</si>
  <si>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</si>
  <si>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</si>
  <si>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</si>
  <si>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</si>
  <si>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</si>
  <si>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
դասիչը</t>
  </si>
  <si>
    <t>Ծրագիրը/քաղաքականության միջոցառումը</t>
  </si>
  <si>
    <t>ծրա-
գիրը</t>
  </si>
  <si>
    <t>միջոցա-
ռումը</t>
  </si>
  <si>
    <t>(բաժին/
խումբ/
դաս)</t>
  </si>
  <si>
    <t>ԾՐԱԳԻՐ</t>
  </si>
  <si>
    <t>Ծրագրի նկարագրությունը</t>
  </si>
  <si>
    <t>Ակտիվի նկարագրությունը</t>
  </si>
  <si>
    <t>Ծրագիրը (ծրագրերը), որին (որոնց) առնչվում է ակտիվը</t>
  </si>
  <si>
    <t xml:space="preserve"> Ճանապարհային ցանցի բարելավման և անվտանգ երթևկության ապահովման ծառայություններ</t>
  </si>
  <si>
    <t>ՀՀ պետական նշանակության ավտոմոբիլային ճանապարհների կառուցում, հիմնանորոգում և պահպանություն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</si>
  <si>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</t>
  </si>
  <si>
    <t>Ոչ ֆինանսական ակտիվների գծով միջոցառումներ</t>
  </si>
  <si>
    <t>Հավելված N 4</t>
  </si>
  <si>
    <t xml:space="preserve"> 16, Համաշխարհային բանկի աջակցությամբ իրականացվող Կենսական նշանակության ճանապարհացանցի  բարելավման լրացուցիչ  ծրագիր</t>
  </si>
  <si>
    <t>Այլ մեքենաներ ու սարքավորումներ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</si>
  <si>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</t>
  </si>
  <si>
    <t>Շենքերի և շինությունների շինարարություն</t>
  </si>
  <si>
    <t>ՀԱՅԱՍՏԱՆԻ ՀԱՆՐԱՊԵՏՈՒԹՅԱՆ ԿԱՌԱՎԱՐՈՒԹՅԱՆ 2017 ԹՎԱԿԱՆԻ ԴԵԿՏԵՄԲԵՐԻ 28-Ի N 1717-Ն  ՈՐՈՇՄԱՆ N 11 ՀԱՎԵԼՎԱԾԻ N 11.20 ԱՂՅՈՒՍԱԿՈՒՄ ԿԱՏԱՐՎՈՂ ՓՈՓՈԽՈՒԹՅՈՒՆՆԵՐԸ ԵՎ ԼՐԱՑՈՒՄՆԵՐԸ</t>
  </si>
  <si>
    <t>ԱՁ04</t>
  </si>
  <si>
    <t xml:space="preserve">Կենսական նշանակության ճանապարհացանցի բարելավման լրացուցիչ ֆինանսավորման ծրագրի իրականացման շրջանակներում ծառայություններ </t>
  </si>
  <si>
    <t xml:space="preserve">Համաշխարհային բանկի աջակցությամբ իրականացվող կենսական նշանակության ավտոճանապարհների բարեկարգման աշխատանքներ </t>
  </si>
  <si>
    <t>Վերականգնվող ավտոճանապարհների երկարությունը //</t>
  </si>
  <si>
    <t>Ծրագրի իրականացման արդյունքում անհարթության IRI  գործակցի միջին թվաքանակը վերականգնվող մարզերում</t>
  </si>
  <si>
    <t xml:space="preserve">Կենսական նշանակության ճանապարհացանցի բարելավման  ծրագրի իրականացման շրջանակներում ծառայություններ </t>
  </si>
  <si>
    <t>Սարքերի ձեռք բերում  /հաշվիչներ/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</si>
  <si>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Հայաստանի Հանրապետության տրանսպորտի, կապի և տեղեկատվական տեխնոլոգիաների նախարարություն </t>
  </si>
  <si>
    <t xml:space="preserve">Կենսական նշանակության ճանապարհացանցի բարելավման ծրագրի իրականացման շրջանակներում ծառայություններ </t>
  </si>
  <si>
    <t>ՀՀ 2018թվականի
պետական բյուջե
(հազ. դրամ)</t>
  </si>
  <si>
    <t xml:space="preserve">ՀԱՅԱՍՏԱՆԻ ՀԱՆՐԱՊԵՏՈՒԹՅԱՆ ԿԱՌԱՎԱՐՈՒԹՅԱՆ 2017 ԹՎԱԿԱՆԻ ԴԵԿՏԵՄԲԵՐԻ 28-Ի
 N 1717 -Ն ՈՐՈՇՄԱՆ N 5 ՀԱՎԵԼՎԱԾԻ N 13 ԱՂՅՈՒՍԱԿՈՒՄ ԿԱՏԱՐՎՈՂ ՓՈՓՈԽՈՒԹՅՈՒՆՆԵՐԸ 
</t>
  </si>
  <si>
    <t>ՀԻՄՆԱԿԱՆ ՄԻՋՈՑՆԵՐ, այդ թվում</t>
  </si>
  <si>
    <t>ԱՁ03</t>
  </si>
  <si>
    <t>Հավելված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</si>
</sst>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_(* #,##0.00_);_(* \(#,##0.00\);_(* &quot;-&quot;??_);_(@_)"/>
    <numFmt numFmtId="168" formatCode="_(* #,##0.0_);_(* \(#,##0.0\);_(* &quot;-&quot;?_);_(@_)"/>
    <numFmt numFmtId="169" formatCode="#,##0.0_ ;\-#,##0.0\ "/>
    <numFmt numFmtId="170" formatCode="0.0_);\(0.0\)"/>
    <numFmt numFmtId="171" formatCode="_-* #,##0.0\ _₽_-;\-* #,##0.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sz val="10"/>
      <name val="Times Armenian"/>
      <family val="1"/>
    </font>
    <font>
      <sz val="11"/>
      <name val="Times Armenian"/>
      <family val="1"/>
    </font>
    <font>
      <sz val="10"/>
      <color indexed="10"/>
      <name val="GHEA Grapalat"/>
      <family val="3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u/>
      <sz val="11"/>
      <color rgb="FF000000"/>
      <name val="GHEA Grapalat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sz val="10"/>
      <color indexed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7" fillId="0" borderId="0"/>
    <xf numFmtId="0" fontId="13" fillId="0" borderId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4" fillId="0" borderId="0"/>
    <xf numFmtId="0" fontId="18" fillId="0" borderId="0"/>
    <xf numFmtId="167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20" fillId="0" borderId="0"/>
    <xf numFmtId="0" fontId="36" fillId="0" borderId="0"/>
  </cellStyleXfs>
  <cellXfs count="234">
    <xf numFmtId="0" fontId="0" fillId="0" borderId="0" xfId="0"/>
    <xf numFmtId="165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2" applyFont="1" applyFill="1"/>
    <xf numFmtId="0" fontId="11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49" fontId="4" fillId="0" borderId="2" xfId="2" applyNumberFormat="1" applyFont="1" applyFill="1" applyBorder="1" applyAlignment="1">
      <alignment horizontal="center" vertical="top" wrapText="1"/>
    </xf>
    <xf numFmtId="0" fontId="22" fillId="0" borderId="44" xfId="2" applyFont="1" applyFill="1" applyBorder="1" applyAlignment="1">
      <alignment horizontal="center" vertical="top" wrapText="1"/>
    </xf>
    <xf numFmtId="49" fontId="4" fillId="0" borderId="44" xfId="2" applyNumberFormat="1" applyFont="1" applyFill="1" applyBorder="1" applyAlignment="1">
      <alignment horizontal="center" vertical="top" wrapText="1"/>
    </xf>
    <xf numFmtId="0" fontId="4" fillId="0" borderId="45" xfId="2" applyFont="1" applyFill="1" applyBorder="1" applyAlignment="1">
      <alignment horizontal="center" vertical="top" wrapText="1"/>
    </xf>
    <xf numFmtId="0" fontId="4" fillId="0" borderId="45" xfId="2" applyFont="1" applyFill="1" applyBorder="1" applyAlignment="1">
      <alignment vertical="top" wrapText="1"/>
    </xf>
    <xf numFmtId="0" fontId="4" fillId="0" borderId="2" xfId="2" applyFont="1" applyFill="1" applyBorder="1"/>
    <xf numFmtId="0" fontId="4" fillId="0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left" vertical="top" wrapText="1"/>
    </xf>
    <xf numFmtId="0" fontId="5" fillId="0" borderId="2" xfId="2" applyFont="1" applyFill="1" applyBorder="1" applyAlignment="1">
      <alignment horizontal="center" vertical="top" wrapText="1"/>
    </xf>
    <xf numFmtId="0" fontId="5" fillId="0" borderId="45" xfId="2" applyFont="1" applyFill="1" applyBorder="1" applyAlignment="1">
      <alignment horizontal="center" vertical="top" wrapText="1"/>
    </xf>
    <xf numFmtId="0" fontId="25" fillId="0" borderId="45" xfId="2" applyFont="1" applyFill="1" applyBorder="1" applyAlignment="1">
      <alignment horizontal="center" vertical="top" wrapText="1"/>
    </xf>
    <xf numFmtId="169" fontId="5" fillId="0" borderId="2" xfId="1" applyNumberFormat="1" applyFont="1" applyFill="1" applyBorder="1" applyAlignment="1">
      <alignment horizontal="center" vertical="top" wrapText="1"/>
    </xf>
    <xf numFmtId="169" fontId="23" fillId="0" borderId="2" xfId="1" applyNumberFormat="1" applyFont="1" applyFill="1" applyBorder="1" applyAlignment="1">
      <alignment horizontal="center" vertical="top" wrapText="1"/>
    </xf>
    <xf numFmtId="169" fontId="23" fillId="0" borderId="2" xfId="1" applyNumberFormat="1" applyFont="1" applyFill="1" applyBorder="1" applyAlignment="1">
      <alignment horizontal="center" wrapText="1"/>
    </xf>
    <xf numFmtId="169" fontId="4" fillId="0" borderId="2" xfId="1" applyNumberFormat="1" applyFont="1" applyFill="1" applyBorder="1" applyAlignment="1">
      <alignment horizontal="center" vertical="top" wrapText="1"/>
    </xf>
    <xf numFmtId="169" fontId="4" fillId="0" borderId="2" xfId="1" applyNumberFormat="1" applyFont="1" applyFill="1" applyBorder="1" applyAlignment="1">
      <alignment horizontal="center" wrapText="1"/>
    </xf>
    <xf numFmtId="165" fontId="5" fillId="0" borderId="2" xfId="1" applyNumberFormat="1" applyFont="1" applyFill="1" applyBorder="1" applyAlignment="1">
      <alignment horizontal="center" vertical="top" wrapText="1"/>
    </xf>
    <xf numFmtId="165" fontId="4" fillId="0" borderId="2" xfId="1" applyNumberFormat="1" applyFont="1" applyFill="1" applyBorder="1" applyAlignment="1">
      <alignment horizontal="center" vertical="top" wrapText="1"/>
    </xf>
    <xf numFmtId="0" fontId="12" fillId="0" borderId="0" xfId="16" applyFont="1" applyFill="1" applyAlignment="1">
      <alignment vertical="center" wrapText="1"/>
    </xf>
    <xf numFmtId="0" fontId="6" fillId="0" borderId="0" xfId="16" applyFont="1" applyFill="1"/>
    <xf numFmtId="0" fontId="8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65" fontId="30" fillId="0" borderId="2" xfId="1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29" fillId="5" borderId="46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2" xfId="0" applyFont="1" applyBorder="1" applyAlignment="1">
      <alignment vertical="center" wrapText="1"/>
    </xf>
    <xf numFmtId="167" fontId="6" fillId="0" borderId="2" xfId="0" applyNumberFormat="1" applyFont="1" applyBorder="1" applyAlignment="1"/>
    <xf numFmtId="0" fontId="6" fillId="0" borderId="2" xfId="0" applyFont="1" applyBorder="1" applyAlignment="1">
      <alignment horizontal="left" vertical="top" wrapText="1"/>
    </xf>
    <xf numFmtId="165" fontId="5" fillId="2" borderId="0" xfId="0" applyNumberFormat="1" applyFont="1" applyFill="1" applyAlignment="1">
      <alignment horizontal="center" vertical="top" wrapText="1"/>
    </xf>
    <xf numFmtId="0" fontId="24" fillId="0" borderId="2" xfId="3" applyFont="1" applyFill="1" applyBorder="1" applyAlignment="1">
      <alignment horizontal="left" vertical="top" wrapText="1"/>
    </xf>
    <xf numFmtId="0" fontId="5" fillId="0" borderId="3" xfId="3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 wrapText="1"/>
    </xf>
    <xf numFmtId="168" fontId="6" fillId="2" borderId="0" xfId="0" applyNumberFormat="1" applyFont="1" applyFill="1" applyBorder="1" applyAlignment="1">
      <alignment vertical="center" wrapText="1"/>
    </xf>
    <xf numFmtId="168" fontId="8" fillId="2" borderId="8" xfId="7" applyNumberFormat="1" applyFont="1" applyFill="1" applyBorder="1" applyAlignment="1">
      <alignment horizontal="center" vertical="center" wrapText="1"/>
    </xf>
    <xf numFmtId="168" fontId="8" fillId="2" borderId="27" xfId="7" applyNumberFormat="1" applyFont="1" applyFill="1" applyBorder="1" applyAlignment="1">
      <alignment horizontal="center" vertical="center" wrapText="1"/>
    </xf>
    <xf numFmtId="168" fontId="2" fillId="2" borderId="14" xfId="11" applyNumberFormat="1" applyFont="1" applyFill="1" applyBorder="1" applyAlignment="1">
      <alignment vertical="center" wrapText="1"/>
    </xf>
    <xf numFmtId="168" fontId="8" fillId="2" borderId="19" xfId="7" applyNumberFormat="1" applyFont="1" applyFill="1" applyBorder="1" applyAlignment="1">
      <alignment horizontal="center" vertical="center" wrapText="1"/>
    </xf>
    <xf numFmtId="168" fontId="6" fillId="2" borderId="0" xfId="0" applyNumberFormat="1" applyFont="1" applyFill="1" applyBorder="1"/>
    <xf numFmtId="168" fontId="2" fillId="2" borderId="17" xfId="11" quotePrefix="1" applyNumberFormat="1" applyFont="1" applyFill="1" applyBorder="1" applyAlignment="1">
      <alignment vertical="center" wrapText="1"/>
    </xf>
    <xf numFmtId="168" fontId="8" fillId="2" borderId="21" xfId="7" applyNumberFormat="1" applyFont="1" applyFill="1" applyBorder="1" applyAlignment="1">
      <alignment horizontal="center" vertical="center" wrapText="1"/>
    </xf>
    <xf numFmtId="168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168" fontId="8" fillId="2" borderId="25" xfId="0" applyNumberFormat="1" applyFont="1" applyFill="1" applyBorder="1" applyAlignment="1" applyProtection="1">
      <alignment horizontal="center" vertical="center" wrapText="1"/>
      <protection locked="0"/>
    </xf>
    <xf numFmtId="168" fontId="8" fillId="2" borderId="29" xfId="0" applyNumberFormat="1" applyFont="1" applyFill="1" applyBorder="1" applyAlignment="1" applyProtection="1">
      <alignment horizontal="center" vertical="center" wrapText="1"/>
      <protection locked="0"/>
    </xf>
    <xf numFmtId="168" fontId="2" fillId="2" borderId="13" xfId="0" applyNumberFormat="1" applyFont="1" applyFill="1" applyBorder="1" applyAlignment="1">
      <alignment vertical="center" wrapText="1"/>
    </xf>
    <xf numFmtId="168" fontId="11" fillId="2" borderId="16" xfId="11" applyNumberFormat="1" applyFont="1" applyFill="1" applyBorder="1" applyAlignment="1">
      <alignment vertical="center" wrapText="1"/>
    </xf>
    <xf numFmtId="168" fontId="6" fillId="2" borderId="20" xfId="7" applyNumberFormat="1" applyFont="1" applyFill="1" applyBorder="1" applyAlignment="1">
      <alignment horizontal="center" vertical="center" wrapText="1"/>
    </xf>
    <xf numFmtId="168" fontId="6" fillId="2" borderId="7" xfId="7" applyNumberFormat="1" applyFont="1" applyFill="1" applyBorder="1" applyAlignment="1">
      <alignment horizontal="center" vertical="center" wrapText="1"/>
    </xf>
    <xf numFmtId="168" fontId="6" fillId="2" borderId="16" xfId="7" applyNumberFormat="1" applyFont="1" applyFill="1" applyBorder="1" applyAlignment="1">
      <alignment horizontal="center" vertical="center" wrapText="1"/>
    </xf>
    <xf numFmtId="168" fontId="15" fillId="2" borderId="26" xfId="10" applyNumberFormat="1" applyFont="1" applyFill="1" applyBorder="1" applyAlignment="1">
      <alignment horizontal="center" vertical="center" wrapText="1"/>
    </xf>
    <xf numFmtId="168" fontId="15" fillId="2" borderId="0" xfId="10" applyNumberFormat="1" applyFont="1" applyFill="1" applyBorder="1" applyAlignment="1">
      <alignment horizontal="center" vertical="center" wrapText="1"/>
    </xf>
    <xf numFmtId="168" fontId="15" fillId="2" borderId="27" xfId="10" applyNumberFormat="1" applyFont="1" applyFill="1" applyBorder="1" applyAlignment="1">
      <alignment horizontal="center" vertical="center" wrapText="1"/>
    </xf>
    <xf numFmtId="168" fontId="11" fillId="2" borderId="15" xfId="11" applyNumberFormat="1" applyFont="1" applyFill="1" applyBorder="1" applyAlignment="1">
      <alignment horizontal="left" vertical="center" wrapText="1"/>
    </xf>
    <xf numFmtId="168" fontId="6" fillId="2" borderId="2" xfId="7" applyNumberFormat="1" applyFont="1" applyFill="1" applyBorder="1" applyAlignment="1">
      <alignment horizontal="center" vertical="center" wrapText="1"/>
    </xf>
    <xf numFmtId="168" fontId="6" fillId="2" borderId="15" xfId="7" applyNumberFormat="1" applyFont="1" applyFill="1" applyBorder="1" applyAlignment="1">
      <alignment horizontal="center" vertical="center" wrapText="1"/>
    </xf>
    <xf numFmtId="168" fontId="6" fillId="2" borderId="22" xfId="7" applyNumberFormat="1" applyFont="1" applyFill="1" applyBorder="1" applyAlignment="1">
      <alignment horizontal="center" vertical="center" wrapText="1"/>
    </xf>
    <xf numFmtId="168" fontId="6" fillId="2" borderId="23" xfId="7" applyNumberFormat="1" applyFont="1" applyFill="1" applyBorder="1" applyAlignment="1">
      <alignment horizontal="center" vertical="center" wrapText="1"/>
    </xf>
    <xf numFmtId="168" fontId="11" fillId="2" borderId="30" xfId="11" applyNumberFormat="1" applyFont="1" applyFill="1" applyBorder="1" applyAlignment="1">
      <alignment horizontal="left" vertical="center" wrapText="1"/>
    </xf>
    <xf numFmtId="168" fontId="2" fillId="2" borderId="34" xfId="0" applyNumberFormat="1" applyFont="1" applyFill="1" applyBorder="1" applyAlignment="1">
      <alignment vertical="center" wrapText="1"/>
    </xf>
    <xf numFmtId="168" fontId="11" fillId="2" borderId="1" xfId="11" applyNumberFormat="1" applyFont="1" applyFill="1" applyBorder="1" applyAlignment="1">
      <alignment vertical="center" wrapText="1"/>
    </xf>
    <xf numFmtId="168" fontId="11" fillId="2" borderId="6" xfId="11" applyNumberFormat="1" applyFont="1" applyFill="1" applyBorder="1" applyAlignment="1">
      <alignment horizontal="left" vertical="center" wrapText="1"/>
    </xf>
    <xf numFmtId="168" fontId="11" fillId="2" borderId="1" xfId="11" applyNumberFormat="1" applyFont="1" applyFill="1" applyBorder="1" applyAlignment="1">
      <alignment horizontal="left" vertical="center" wrapText="1"/>
    </xf>
    <xf numFmtId="168" fontId="8" fillId="2" borderId="33" xfId="7" applyNumberFormat="1" applyFont="1" applyFill="1" applyBorder="1" applyAlignment="1">
      <alignment horizontal="center" vertical="center" wrapText="1"/>
    </xf>
    <xf numFmtId="168" fontId="8" fillId="2" borderId="39" xfId="7" applyNumberFormat="1" applyFont="1" applyFill="1" applyBorder="1" applyAlignment="1">
      <alignment horizontal="center" vertical="center" wrapText="1"/>
    </xf>
    <xf numFmtId="168" fontId="8" fillId="2" borderId="36" xfId="7" applyNumberFormat="1" applyFont="1" applyFill="1" applyBorder="1" applyAlignment="1">
      <alignment horizontal="center" vertical="center" wrapText="1"/>
    </xf>
    <xf numFmtId="168" fontId="8" fillId="2" borderId="31" xfId="7" applyNumberFormat="1" applyFont="1" applyFill="1" applyBorder="1" applyAlignment="1">
      <alignment horizontal="center" vertical="center" wrapText="1"/>
    </xf>
    <xf numFmtId="168" fontId="8" fillId="2" borderId="24" xfId="7" applyNumberFormat="1" applyFont="1" applyFill="1" applyBorder="1" applyAlignment="1">
      <alignment horizontal="center" vertical="center" wrapText="1"/>
    </xf>
    <xf numFmtId="168" fontId="8" fillId="2" borderId="32" xfId="7" applyNumberFormat="1" applyFont="1" applyFill="1" applyBorder="1" applyAlignment="1">
      <alignment horizontal="center" vertical="center" wrapText="1"/>
    </xf>
    <xf numFmtId="168" fontId="6" fillId="2" borderId="59" xfId="7" applyNumberFormat="1" applyFont="1" applyFill="1" applyBorder="1" applyAlignment="1">
      <alignment horizontal="center" vertical="center" wrapText="1"/>
    </xf>
    <xf numFmtId="168" fontId="6" fillId="2" borderId="60" xfId="7" applyNumberFormat="1" applyFont="1" applyFill="1" applyBorder="1" applyAlignment="1">
      <alignment horizontal="center" vertical="center" wrapText="1"/>
    </xf>
    <xf numFmtId="168" fontId="6" fillId="2" borderId="61" xfId="7" applyNumberFormat="1" applyFont="1" applyFill="1" applyBorder="1" applyAlignment="1">
      <alignment horizontal="center" vertical="center" wrapText="1"/>
    </xf>
    <xf numFmtId="168" fontId="6" fillId="2" borderId="62" xfId="7" applyNumberFormat="1" applyFont="1" applyFill="1" applyBorder="1" applyAlignment="1">
      <alignment horizontal="center" vertical="center" wrapText="1"/>
    </xf>
    <xf numFmtId="168" fontId="6" fillId="2" borderId="63" xfId="7" applyNumberFormat="1" applyFont="1" applyFill="1" applyBorder="1" applyAlignment="1">
      <alignment horizontal="center" vertical="center" wrapText="1"/>
    </xf>
    <xf numFmtId="168" fontId="6" fillId="2" borderId="64" xfId="7" applyNumberFormat="1" applyFont="1" applyFill="1" applyBorder="1" applyAlignment="1">
      <alignment horizontal="center" vertical="center" wrapText="1"/>
    </xf>
    <xf numFmtId="168" fontId="6" fillId="2" borderId="65" xfId="7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vertical="center" wrapText="1"/>
    </xf>
    <xf numFmtId="165" fontId="11" fillId="2" borderId="2" xfId="1" applyNumberFormat="1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0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/>
    <xf numFmtId="0" fontId="10" fillId="0" borderId="0" xfId="16" applyFont="1" applyFill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2" fillId="0" borderId="0" xfId="4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 wrapText="1"/>
    </xf>
    <xf numFmtId="165" fontId="5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right" vertical="center" wrapText="1"/>
    </xf>
    <xf numFmtId="168" fontId="6" fillId="2" borderId="37" xfId="0" applyNumberFormat="1" applyFont="1" applyFill="1" applyBorder="1" applyAlignment="1">
      <alignment horizontal="center" vertical="center" textRotation="90" wrapText="1"/>
    </xf>
    <xf numFmtId="168" fontId="6" fillId="2" borderId="38" xfId="0" applyNumberFormat="1" applyFont="1" applyFill="1" applyBorder="1" applyAlignment="1">
      <alignment horizontal="center" vertical="center" textRotation="90" wrapText="1"/>
    </xf>
    <xf numFmtId="168" fontId="6" fillId="2" borderId="31" xfId="0" applyNumberFormat="1" applyFont="1" applyFill="1" applyBorder="1" applyAlignment="1">
      <alignment horizontal="center" vertical="center" textRotation="90" wrapText="1"/>
    </xf>
    <xf numFmtId="168" fontId="6" fillId="2" borderId="39" xfId="0" applyNumberFormat="1" applyFont="1" applyFill="1" applyBorder="1" applyAlignment="1">
      <alignment horizontal="center" vertical="center" textRotation="90" wrapText="1"/>
    </xf>
    <xf numFmtId="168" fontId="6" fillId="2" borderId="8" xfId="0" applyNumberFormat="1" applyFont="1" applyFill="1" applyBorder="1" applyAlignment="1">
      <alignment horizontal="center" vertical="center" textRotation="90" wrapText="1"/>
    </xf>
    <xf numFmtId="168" fontId="6" fillId="2" borderId="24" xfId="0" applyNumberFormat="1" applyFont="1" applyFill="1" applyBorder="1" applyAlignment="1">
      <alignment horizontal="center" vertical="center" textRotation="90" wrapText="1"/>
    </xf>
    <xf numFmtId="168" fontId="6" fillId="2" borderId="40" xfId="0" applyNumberFormat="1" applyFont="1" applyFill="1" applyBorder="1" applyAlignment="1">
      <alignment horizontal="center" vertical="center" textRotation="90" wrapText="1"/>
    </xf>
    <xf numFmtId="168" fontId="6" fillId="2" borderId="41" xfId="0" applyNumberFormat="1" applyFont="1" applyFill="1" applyBorder="1" applyAlignment="1">
      <alignment horizontal="center" vertical="center" textRotation="90" wrapText="1"/>
    </xf>
    <xf numFmtId="168" fontId="6" fillId="2" borderId="32" xfId="0" applyNumberFormat="1" applyFont="1" applyFill="1" applyBorder="1" applyAlignment="1">
      <alignment horizontal="center" vertical="center" textRotation="90" wrapText="1"/>
    </xf>
    <xf numFmtId="168" fontId="2" fillId="2" borderId="33" xfId="0" applyNumberFormat="1" applyFont="1" applyFill="1" applyBorder="1" applyAlignment="1">
      <alignment horizontal="center" vertical="center" wrapText="1"/>
    </xf>
    <xf numFmtId="168" fontId="2" fillId="2" borderId="66" xfId="0" applyNumberFormat="1" applyFont="1" applyFill="1" applyBorder="1" applyAlignment="1">
      <alignment horizontal="center" vertical="center" wrapText="1"/>
    </xf>
    <xf numFmtId="168" fontId="2" fillId="2" borderId="67" xfId="0" applyNumberFormat="1" applyFont="1" applyFill="1" applyBorder="1" applyAlignment="1">
      <alignment horizontal="center" vertical="center" wrapText="1"/>
    </xf>
    <xf numFmtId="168" fontId="8" fillId="2" borderId="38" xfId="7" applyNumberFormat="1" applyFont="1" applyFill="1" applyBorder="1" applyAlignment="1">
      <alignment horizontal="center" vertical="center" wrapText="1"/>
    </xf>
    <xf numFmtId="168" fontId="8" fillId="2" borderId="31" xfId="7" applyNumberFormat="1" applyFont="1" applyFill="1" applyBorder="1" applyAlignment="1">
      <alignment horizontal="center" vertical="center" wrapText="1"/>
    </xf>
    <xf numFmtId="168" fontId="8" fillId="2" borderId="11" xfId="7" applyNumberFormat="1" applyFont="1" applyFill="1" applyBorder="1" applyAlignment="1">
      <alignment horizontal="center" vertical="center" wrapText="1"/>
    </xf>
    <xf numFmtId="168" fontId="8" fillId="2" borderId="16" xfId="7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46" xfId="0" applyNumberFormat="1" applyFont="1" applyFill="1" applyBorder="1" applyAlignment="1">
      <alignment horizontal="center" vertical="center" wrapText="1"/>
    </xf>
    <xf numFmtId="168" fontId="15" fillId="2" borderId="33" xfId="10" applyNumberFormat="1" applyFont="1" applyFill="1" applyBorder="1" applyAlignment="1">
      <alignment horizontal="center" vertical="center"/>
    </xf>
    <xf numFmtId="168" fontId="15" fillId="2" borderId="35" xfId="10" applyNumberFormat="1" applyFont="1" applyFill="1" applyBorder="1" applyAlignment="1">
      <alignment horizontal="center" vertical="center"/>
    </xf>
    <xf numFmtId="168" fontId="15" fillId="2" borderId="36" xfId="10" applyNumberFormat="1" applyFont="1" applyFill="1" applyBorder="1" applyAlignment="1">
      <alignment horizontal="center" vertical="center"/>
    </xf>
    <xf numFmtId="168" fontId="15" fillId="2" borderId="26" xfId="10" applyNumberFormat="1" applyFont="1" applyFill="1" applyBorder="1" applyAlignment="1">
      <alignment horizontal="center" vertical="center"/>
    </xf>
    <xf numFmtId="168" fontId="15" fillId="2" borderId="0" xfId="10" applyNumberFormat="1" applyFont="1" applyFill="1" applyBorder="1" applyAlignment="1">
      <alignment horizontal="center" vertical="center"/>
    </xf>
    <xf numFmtId="168" fontId="15" fillId="2" borderId="27" xfId="10" applyNumberFormat="1" applyFont="1" applyFill="1" applyBorder="1" applyAlignment="1">
      <alignment horizontal="center" vertical="center"/>
    </xf>
    <xf numFmtId="168" fontId="15" fillId="2" borderId="57" xfId="10" applyNumberFormat="1" applyFont="1" applyFill="1" applyBorder="1" applyAlignment="1">
      <alignment horizontal="center" vertical="center"/>
    </xf>
    <xf numFmtId="168" fontId="15" fillId="2" borderId="58" xfId="10" applyNumberFormat="1" applyFont="1" applyFill="1" applyBorder="1" applyAlignment="1">
      <alignment horizontal="center" vertical="center"/>
    </xf>
    <xf numFmtId="168" fontId="15" fillId="2" borderId="18" xfId="10" applyNumberFormat="1" applyFont="1" applyFill="1" applyBorder="1" applyAlignment="1">
      <alignment horizontal="center" vertical="center"/>
    </xf>
    <xf numFmtId="168" fontId="6" fillId="2" borderId="33" xfId="0" applyNumberFormat="1" applyFont="1" applyFill="1" applyBorder="1" applyAlignment="1">
      <alignment horizontal="center"/>
    </xf>
    <xf numFmtId="168" fontId="6" fillId="2" borderId="35" xfId="0" applyNumberFormat="1" applyFont="1" applyFill="1" applyBorder="1" applyAlignment="1">
      <alignment horizontal="center"/>
    </xf>
    <xf numFmtId="168" fontId="6" fillId="2" borderId="36" xfId="0" applyNumberFormat="1" applyFont="1" applyFill="1" applyBorder="1" applyAlignment="1">
      <alignment horizontal="center"/>
    </xf>
    <xf numFmtId="168" fontId="6" fillId="2" borderId="57" xfId="0" applyNumberFormat="1" applyFont="1" applyFill="1" applyBorder="1" applyAlignment="1">
      <alignment horizontal="center"/>
    </xf>
    <xf numFmtId="168" fontId="6" fillId="2" borderId="58" xfId="0" applyNumberFormat="1" applyFont="1" applyFill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15" fillId="2" borderId="33" xfId="10" applyNumberFormat="1" applyFont="1" applyFill="1" applyBorder="1" applyAlignment="1">
      <alignment horizontal="center" vertical="center" wrapText="1"/>
    </xf>
    <xf numFmtId="168" fontId="15" fillId="2" borderId="35" xfId="10" applyNumberFormat="1" applyFont="1" applyFill="1" applyBorder="1" applyAlignment="1">
      <alignment horizontal="center" vertical="center" wrapText="1"/>
    </xf>
    <xf numFmtId="168" fontId="15" fillId="2" borderId="36" xfId="1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horizontal="left"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54" xfId="0" applyFont="1" applyBorder="1" applyAlignment="1">
      <alignment horizontal="left" vertical="top" wrapText="1"/>
    </xf>
    <xf numFmtId="0" fontId="6" fillId="0" borderId="56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3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0" xfId="16" applyFont="1" applyFill="1" applyAlignment="1">
      <alignment horizontal="center" vertical="center" wrapText="1"/>
    </xf>
    <xf numFmtId="0" fontId="6" fillId="0" borderId="73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7" borderId="2" xfId="0" applyNumberFormat="1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>
      <alignment horizontal="center" vertical="top" wrapText="1"/>
    </xf>
    <xf numFmtId="171" fontId="4" fillId="2" borderId="8" xfId="1" applyNumberFormat="1" applyFont="1" applyFill="1" applyBorder="1" applyAlignment="1">
      <alignment horizontal="center" vertical="top" wrapText="1"/>
    </xf>
    <xf numFmtId="171" fontId="4" fillId="2" borderId="7" xfId="1" applyNumberFormat="1" applyFont="1" applyFill="1" applyBorder="1" applyAlignment="1">
      <alignment horizontal="center" vertical="top" wrapText="1"/>
    </xf>
  </cellXfs>
  <cellStyles count="18">
    <cellStyle name="Comma" xfId="1" builtinId="3"/>
    <cellStyle name="Comma 2" xfId="8"/>
    <cellStyle name="Comma 2 2" xfId="14"/>
    <cellStyle name="Comma 3" xfId="9"/>
    <cellStyle name="Normal" xfId="0" builtinId="0"/>
    <cellStyle name="Normal 2" xfId="2"/>
    <cellStyle name="Normal 3" xfId="15"/>
    <cellStyle name="Normal 4" xfId="5"/>
    <cellStyle name="Normal_Book2" xfId="11"/>
    <cellStyle name="Normal_Shushan" xfId="16"/>
    <cellStyle name="Style 1" xfId="17"/>
    <cellStyle name="Нейтральный 2" xfId="10"/>
    <cellStyle name="Обычный 2" xfId="3"/>
    <cellStyle name="Обычный 3" xfId="4"/>
    <cellStyle name="Обычный 4" xfId="6"/>
    <cellStyle name="Обычный 5" xfId="12"/>
    <cellStyle name="Финансовый 2" xfId="7"/>
    <cellStyle name="Финансовый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topLeftCell="A10" zoomScale="93" zoomScaleNormal="100" zoomScaleSheetLayoutView="93" workbookViewId="0">
      <selection activeCell="D21" sqref="D21"/>
    </sheetView>
  </sheetViews>
  <sheetFormatPr defaultRowHeight="16.5" x14ac:dyDescent="0.3"/>
  <cols>
    <col min="1" max="2" width="7.28515625" style="6" customWidth="1"/>
    <col min="3" max="3" width="8.85546875" style="6" customWidth="1"/>
    <col min="4" max="4" width="42.85546875" style="7" customWidth="1"/>
    <col min="5" max="5" width="17.140625" style="7" customWidth="1"/>
    <col min="6" max="6" width="16.28515625" style="7" customWidth="1"/>
    <col min="7" max="7" width="16.5703125" style="7" customWidth="1"/>
    <col min="8" max="8" width="16.140625" style="6" customWidth="1"/>
    <col min="9" max="9" width="9.140625" style="6"/>
    <col min="10" max="10" width="11.7109375" style="6" bestFit="1" customWidth="1"/>
    <col min="11" max="259" width="9.140625" style="6"/>
    <col min="260" max="262" width="8.85546875" style="6" customWidth="1"/>
    <col min="263" max="263" width="39.42578125" style="6" customWidth="1"/>
    <col min="264" max="264" width="28.28515625" style="6" customWidth="1"/>
    <col min="265" max="265" width="9.140625" style="6"/>
    <col min="266" max="266" width="11.7109375" style="6" bestFit="1" customWidth="1"/>
    <col min="267" max="515" width="9.140625" style="6"/>
    <col min="516" max="518" width="8.85546875" style="6" customWidth="1"/>
    <col min="519" max="519" width="39.42578125" style="6" customWidth="1"/>
    <col min="520" max="520" width="28.28515625" style="6" customWidth="1"/>
    <col min="521" max="521" width="9.140625" style="6"/>
    <col min="522" max="522" width="11.7109375" style="6" bestFit="1" customWidth="1"/>
    <col min="523" max="771" width="9.140625" style="6"/>
    <col min="772" max="774" width="8.85546875" style="6" customWidth="1"/>
    <col min="775" max="775" width="39.42578125" style="6" customWidth="1"/>
    <col min="776" max="776" width="28.28515625" style="6" customWidth="1"/>
    <col min="777" max="777" width="9.140625" style="6"/>
    <col min="778" max="778" width="11.7109375" style="6" bestFit="1" customWidth="1"/>
    <col min="779" max="1027" width="9.140625" style="6"/>
    <col min="1028" max="1030" width="8.85546875" style="6" customWidth="1"/>
    <col min="1031" max="1031" width="39.42578125" style="6" customWidth="1"/>
    <col min="1032" max="1032" width="28.28515625" style="6" customWidth="1"/>
    <col min="1033" max="1033" width="9.140625" style="6"/>
    <col min="1034" max="1034" width="11.7109375" style="6" bestFit="1" customWidth="1"/>
    <col min="1035" max="1283" width="9.140625" style="6"/>
    <col min="1284" max="1286" width="8.85546875" style="6" customWidth="1"/>
    <col min="1287" max="1287" width="39.42578125" style="6" customWidth="1"/>
    <col min="1288" max="1288" width="28.28515625" style="6" customWidth="1"/>
    <col min="1289" max="1289" width="9.140625" style="6"/>
    <col min="1290" max="1290" width="11.7109375" style="6" bestFit="1" customWidth="1"/>
    <col min="1291" max="1539" width="9.140625" style="6"/>
    <col min="1540" max="1542" width="8.85546875" style="6" customWidth="1"/>
    <col min="1543" max="1543" width="39.42578125" style="6" customWidth="1"/>
    <col min="1544" max="1544" width="28.28515625" style="6" customWidth="1"/>
    <col min="1545" max="1545" width="9.140625" style="6"/>
    <col min="1546" max="1546" width="11.7109375" style="6" bestFit="1" customWidth="1"/>
    <col min="1547" max="1795" width="9.140625" style="6"/>
    <col min="1796" max="1798" width="8.85546875" style="6" customWidth="1"/>
    <col min="1799" max="1799" width="39.42578125" style="6" customWidth="1"/>
    <col min="1800" max="1800" width="28.28515625" style="6" customWidth="1"/>
    <col min="1801" max="1801" width="9.140625" style="6"/>
    <col min="1802" max="1802" width="11.7109375" style="6" bestFit="1" customWidth="1"/>
    <col min="1803" max="2051" width="9.140625" style="6"/>
    <col min="2052" max="2054" width="8.85546875" style="6" customWidth="1"/>
    <col min="2055" max="2055" width="39.42578125" style="6" customWidth="1"/>
    <col min="2056" max="2056" width="28.28515625" style="6" customWidth="1"/>
    <col min="2057" max="2057" width="9.140625" style="6"/>
    <col min="2058" max="2058" width="11.7109375" style="6" bestFit="1" customWidth="1"/>
    <col min="2059" max="2307" width="9.140625" style="6"/>
    <col min="2308" max="2310" width="8.85546875" style="6" customWidth="1"/>
    <col min="2311" max="2311" width="39.42578125" style="6" customWidth="1"/>
    <col min="2312" max="2312" width="28.28515625" style="6" customWidth="1"/>
    <col min="2313" max="2313" width="9.140625" style="6"/>
    <col min="2314" max="2314" width="11.7109375" style="6" bestFit="1" customWidth="1"/>
    <col min="2315" max="2563" width="9.140625" style="6"/>
    <col min="2564" max="2566" width="8.85546875" style="6" customWidth="1"/>
    <col min="2567" max="2567" width="39.42578125" style="6" customWidth="1"/>
    <col min="2568" max="2568" width="28.28515625" style="6" customWidth="1"/>
    <col min="2569" max="2569" width="9.140625" style="6"/>
    <col min="2570" max="2570" width="11.7109375" style="6" bestFit="1" customWidth="1"/>
    <col min="2571" max="2819" width="9.140625" style="6"/>
    <col min="2820" max="2822" width="8.85546875" style="6" customWidth="1"/>
    <col min="2823" max="2823" width="39.42578125" style="6" customWidth="1"/>
    <col min="2824" max="2824" width="28.28515625" style="6" customWidth="1"/>
    <col min="2825" max="2825" width="9.140625" style="6"/>
    <col min="2826" max="2826" width="11.7109375" style="6" bestFit="1" customWidth="1"/>
    <col min="2827" max="3075" width="9.140625" style="6"/>
    <col min="3076" max="3078" width="8.85546875" style="6" customWidth="1"/>
    <col min="3079" max="3079" width="39.42578125" style="6" customWidth="1"/>
    <col min="3080" max="3080" width="28.28515625" style="6" customWidth="1"/>
    <col min="3081" max="3081" width="9.140625" style="6"/>
    <col min="3082" max="3082" width="11.7109375" style="6" bestFit="1" customWidth="1"/>
    <col min="3083" max="3331" width="9.140625" style="6"/>
    <col min="3332" max="3334" width="8.85546875" style="6" customWidth="1"/>
    <col min="3335" max="3335" width="39.42578125" style="6" customWidth="1"/>
    <col min="3336" max="3336" width="28.28515625" style="6" customWidth="1"/>
    <col min="3337" max="3337" width="9.140625" style="6"/>
    <col min="3338" max="3338" width="11.7109375" style="6" bestFit="1" customWidth="1"/>
    <col min="3339" max="3587" width="9.140625" style="6"/>
    <col min="3588" max="3590" width="8.85546875" style="6" customWidth="1"/>
    <col min="3591" max="3591" width="39.42578125" style="6" customWidth="1"/>
    <col min="3592" max="3592" width="28.28515625" style="6" customWidth="1"/>
    <col min="3593" max="3593" width="9.140625" style="6"/>
    <col min="3594" max="3594" width="11.7109375" style="6" bestFit="1" customWidth="1"/>
    <col min="3595" max="3843" width="9.140625" style="6"/>
    <col min="3844" max="3846" width="8.85546875" style="6" customWidth="1"/>
    <col min="3847" max="3847" width="39.42578125" style="6" customWidth="1"/>
    <col min="3848" max="3848" width="28.28515625" style="6" customWidth="1"/>
    <col min="3849" max="3849" width="9.140625" style="6"/>
    <col min="3850" max="3850" width="11.7109375" style="6" bestFit="1" customWidth="1"/>
    <col min="3851" max="4099" width="9.140625" style="6"/>
    <col min="4100" max="4102" width="8.85546875" style="6" customWidth="1"/>
    <col min="4103" max="4103" width="39.42578125" style="6" customWidth="1"/>
    <col min="4104" max="4104" width="28.28515625" style="6" customWidth="1"/>
    <col min="4105" max="4105" width="9.140625" style="6"/>
    <col min="4106" max="4106" width="11.7109375" style="6" bestFit="1" customWidth="1"/>
    <col min="4107" max="4355" width="9.140625" style="6"/>
    <col min="4356" max="4358" width="8.85546875" style="6" customWidth="1"/>
    <col min="4359" max="4359" width="39.42578125" style="6" customWidth="1"/>
    <col min="4360" max="4360" width="28.28515625" style="6" customWidth="1"/>
    <col min="4361" max="4361" width="9.140625" style="6"/>
    <col min="4362" max="4362" width="11.7109375" style="6" bestFit="1" customWidth="1"/>
    <col min="4363" max="4611" width="9.140625" style="6"/>
    <col min="4612" max="4614" width="8.85546875" style="6" customWidth="1"/>
    <col min="4615" max="4615" width="39.42578125" style="6" customWidth="1"/>
    <col min="4616" max="4616" width="28.28515625" style="6" customWidth="1"/>
    <col min="4617" max="4617" width="9.140625" style="6"/>
    <col min="4618" max="4618" width="11.7109375" style="6" bestFit="1" customWidth="1"/>
    <col min="4619" max="4867" width="9.140625" style="6"/>
    <col min="4868" max="4870" width="8.85546875" style="6" customWidth="1"/>
    <col min="4871" max="4871" width="39.42578125" style="6" customWidth="1"/>
    <col min="4872" max="4872" width="28.28515625" style="6" customWidth="1"/>
    <col min="4873" max="4873" width="9.140625" style="6"/>
    <col min="4874" max="4874" width="11.7109375" style="6" bestFit="1" customWidth="1"/>
    <col min="4875" max="5123" width="9.140625" style="6"/>
    <col min="5124" max="5126" width="8.85546875" style="6" customWidth="1"/>
    <col min="5127" max="5127" width="39.42578125" style="6" customWidth="1"/>
    <col min="5128" max="5128" width="28.28515625" style="6" customWidth="1"/>
    <col min="5129" max="5129" width="9.140625" style="6"/>
    <col min="5130" max="5130" width="11.7109375" style="6" bestFit="1" customWidth="1"/>
    <col min="5131" max="5379" width="9.140625" style="6"/>
    <col min="5380" max="5382" width="8.85546875" style="6" customWidth="1"/>
    <col min="5383" max="5383" width="39.42578125" style="6" customWidth="1"/>
    <col min="5384" max="5384" width="28.28515625" style="6" customWidth="1"/>
    <col min="5385" max="5385" width="9.140625" style="6"/>
    <col min="5386" max="5386" width="11.7109375" style="6" bestFit="1" customWidth="1"/>
    <col min="5387" max="5635" width="9.140625" style="6"/>
    <col min="5636" max="5638" width="8.85546875" style="6" customWidth="1"/>
    <col min="5639" max="5639" width="39.42578125" style="6" customWidth="1"/>
    <col min="5640" max="5640" width="28.28515625" style="6" customWidth="1"/>
    <col min="5641" max="5641" width="9.140625" style="6"/>
    <col min="5642" max="5642" width="11.7109375" style="6" bestFit="1" customWidth="1"/>
    <col min="5643" max="5891" width="9.140625" style="6"/>
    <col min="5892" max="5894" width="8.85546875" style="6" customWidth="1"/>
    <col min="5895" max="5895" width="39.42578125" style="6" customWidth="1"/>
    <col min="5896" max="5896" width="28.28515625" style="6" customWidth="1"/>
    <col min="5897" max="5897" width="9.140625" style="6"/>
    <col min="5898" max="5898" width="11.7109375" style="6" bestFit="1" customWidth="1"/>
    <col min="5899" max="6147" width="9.140625" style="6"/>
    <col min="6148" max="6150" width="8.85546875" style="6" customWidth="1"/>
    <col min="6151" max="6151" width="39.42578125" style="6" customWidth="1"/>
    <col min="6152" max="6152" width="28.28515625" style="6" customWidth="1"/>
    <col min="6153" max="6153" width="9.140625" style="6"/>
    <col min="6154" max="6154" width="11.7109375" style="6" bestFit="1" customWidth="1"/>
    <col min="6155" max="6403" width="9.140625" style="6"/>
    <col min="6404" max="6406" width="8.85546875" style="6" customWidth="1"/>
    <col min="6407" max="6407" width="39.42578125" style="6" customWidth="1"/>
    <col min="6408" max="6408" width="28.28515625" style="6" customWidth="1"/>
    <col min="6409" max="6409" width="9.140625" style="6"/>
    <col min="6410" max="6410" width="11.7109375" style="6" bestFit="1" customWidth="1"/>
    <col min="6411" max="6659" width="9.140625" style="6"/>
    <col min="6660" max="6662" width="8.85546875" style="6" customWidth="1"/>
    <col min="6663" max="6663" width="39.42578125" style="6" customWidth="1"/>
    <col min="6664" max="6664" width="28.28515625" style="6" customWidth="1"/>
    <col min="6665" max="6665" width="9.140625" style="6"/>
    <col min="6666" max="6666" width="11.7109375" style="6" bestFit="1" customWidth="1"/>
    <col min="6667" max="6915" width="9.140625" style="6"/>
    <col min="6916" max="6918" width="8.85546875" style="6" customWidth="1"/>
    <col min="6919" max="6919" width="39.42578125" style="6" customWidth="1"/>
    <col min="6920" max="6920" width="28.28515625" style="6" customWidth="1"/>
    <col min="6921" max="6921" width="9.140625" style="6"/>
    <col min="6922" max="6922" width="11.7109375" style="6" bestFit="1" customWidth="1"/>
    <col min="6923" max="7171" width="9.140625" style="6"/>
    <col min="7172" max="7174" width="8.85546875" style="6" customWidth="1"/>
    <col min="7175" max="7175" width="39.42578125" style="6" customWidth="1"/>
    <col min="7176" max="7176" width="28.28515625" style="6" customWidth="1"/>
    <col min="7177" max="7177" width="9.140625" style="6"/>
    <col min="7178" max="7178" width="11.7109375" style="6" bestFit="1" customWidth="1"/>
    <col min="7179" max="7427" width="9.140625" style="6"/>
    <col min="7428" max="7430" width="8.85546875" style="6" customWidth="1"/>
    <col min="7431" max="7431" width="39.42578125" style="6" customWidth="1"/>
    <col min="7432" max="7432" width="28.28515625" style="6" customWidth="1"/>
    <col min="7433" max="7433" width="9.140625" style="6"/>
    <col min="7434" max="7434" width="11.7109375" style="6" bestFit="1" customWidth="1"/>
    <col min="7435" max="7683" width="9.140625" style="6"/>
    <col min="7684" max="7686" width="8.85546875" style="6" customWidth="1"/>
    <col min="7687" max="7687" width="39.42578125" style="6" customWidth="1"/>
    <col min="7688" max="7688" width="28.28515625" style="6" customWidth="1"/>
    <col min="7689" max="7689" width="9.140625" style="6"/>
    <col min="7690" max="7690" width="11.7109375" style="6" bestFit="1" customWidth="1"/>
    <col min="7691" max="7939" width="9.140625" style="6"/>
    <col min="7940" max="7942" width="8.85546875" style="6" customWidth="1"/>
    <col min="7943" max="7943" width="39.42578125" style="6" customWidth="1"/>
    <col min="7944" max="7944" width="28.28515625" style="6" customWidth="1"/>
    <col min="7945" max="7945" width="9.140625" style="6"/>
    <col min="7946" max="7946" width="11.7109375" style="6" bestFit="1" customWidth="1"/>
    <col min="7947" max="8195" width="9.140625" style="6"/>
    <col min="8196" max="8198" width="8.85546875" style="6" customWidth="1"/>
    <col min="8199" max="8199" width="39.42578125" style="6" customWidth="1"/>
    <col min="8200" max="8200" width="28.28515625" style="6" customWidth="1"/>
    <col min="8201" max="8201" width="9.140625" style="6"/>
    <col min="8202" max="8202" width="11.7109375" style="6" bestFit="1" customWidth="1"/>
    <col min="8203" max="8451" width="9.140625" style="6"/>
    <col min="8452" max="8454" width="8.85546875" style="6" customWidth="1"/>
    <col min="8455" max="8455" width="39.42578125" style="6" customWidth="1"/>
    <col min="8456" max="8456" width="28.28515625" style="6" customWidth="1"/>
    <col min="8457" max="8457" width="9.140625" style="6"/>
    <col min="8458" max="8458" width="11.7109375" style="6" bestFit="1" customWidth="1"/>
    <col min="8459" max="8707" width="9.140625" style="6"/>
    <col min="8708" max="8710" width="8.85546875" style="6" customWidth="1"/>
    <col min="8711" max="8711" width="39.42578125" style="6" customWidth="1"/>
    <col min="8712" max="8712" width="28.28515625" style="6" customWidth="1"/>
    <col min="8713" max="8713" width="9.140625" style="6"/>
    <col min="8714" max="8714" width="11.7109375" style="6" bestFit="1" customWidth="1"/>
    <col min="8715" max="8963" width="9.140625" style="6"/>
    <col min="8964" max="8966" width="8.85546875" style="6" customWidth="1"/>
    <col min="8967" max="8967" width="39.42578125" style="6" customWidth="1"/>
    <col min="8968" max="8968" width="28.28515625" style="6" customWidth="1"/>
    <col min="8969" max="8969" width="9.140625" style="6"/>
    <col min="8970" max="8970" width="11.7109375" style="6" bestFit="1" customWidth="1"/>
    <col min="8971" max="9219" width="9.140625" style="6"/>
    <col min="9220" max="9222" width="8.85546875" style="6" customWidth="1"/>
    <col min="9223" max="9223" width="39.42578125" style="6" customWidth="1"/>
    <col min="9224" max="9224" width="28.28515625" style="6" customWidth="1"/>
    <col min="9225" max="9225" width="9.140625" style="6"/>
    <col min="9226" max="9226" width="11.7109375" style="6" bestFit="1" customWidth="1"/>
    <col min="9227" max="9475" width="9.140625" style="6"/>
    <col min="9476" max="9478" width="8.85546875" style="6" customWidth="1"/>
    <col min="9479" max="9479" width="39.42578125" style="6" customWidth="1"/>
    <col min="9480" max="9480" width="28.28515625" style="6" customWidth="1"/>
    <col min="9481" max="9481" width="9.140625" style="6"/>
    <col min="9482" max="9482" width="11.7109375" style="6" bestFit="1" customWidth="1"/>
    <col min="9483" max="9731" width="9.140625" style="6"/>
    <col min="9732" max="9734" width="8.85546875" style="6" customWidth="1"/>
    <col min="9735" max="9735" width="39.42578125" style="6" customWidth="1"/>
    <col min="9736" max="9736" width="28.28515625" style="6" customWidth="1"/>
    <col min="9737" max="9737" width="9.140625" style="6"/>
    <col min="9738" max="9738" width="11.7109375" style="6" bestFit="1" customWidth="1"/>
    <col min="9739" max="9987" width="9.140625" style="6"/>
    <col min="9988" max="9990" width="8.85546875" style="6" customWidth="1"/>
    <col min="9991" max="9991" width="39.42578125" style="6" customWidth="1"/>
    <col min="9992" max="9992" width="28.28515625" style="6" customWidth="1"/>
    <col min="9993" max="9993" width="9.140625" style="6"/>
    <col min="9994" max="9994" width="11.7109375" style="6" bestFit="1" customWidth="1"/>
    <col min="9995" max="10243" width="9.140625" style="6"/>
    <col min="10244" max="10246" width="8.85546875" style="6" customWidth="1"/>
    <col min="10247" max="10247" width="39.42578125" style="6" customWidth="1"/>
    <col min="10248" max="10248" width="28.28515625" style="6" customWidth="1"/>
    <col min="10249" max="10249" width="9.140625" style="6"/>
    <col min="10250" max="10250" width="11.7109375" style="6" bestFit="1" customWidth="1"/>
    <col min="10251" max="10499" width="9.140625" style="6"/>
    <col min="10500" max="10502" width="8.85546875" style="6" customWidth="1"/>
    <col min="10503" max="10503" width="39.42578125" style="6" customWidth="1"/>
    <col min="10504" max="10504" width="28.28515625" style="6" customWidth="1"/>
    <col min="10505" max="10505" width="9.140625" style="6"/>
    <col min="10506" max="10506" width="11.7109375" style="6" bestFit="1" customWidth="1"/>
    <col min="10507" max="10755" width="9.140625" style="6"/>
    <col min="10756" max="10758" width="8.85546875" style="6" customWidth="1"/>
    <col min="10759" max="10759" width="39.42578125" style="6" customWidth="1"/>
    <col min="10760" max="10760" width="28.28515625" style="6" customWidth="1"/>
    <col min="10761" max="10761" width="9.140625" style="6"/>
    <col min="10762" max="10762" width="11.7109375" style="6" bestFit="1" customWidth="1"/>
    <col min="10763" max="11011" width="9.140625" style="6"/>
    <col min="11012" max="11014" width="8.85546875" style="6" customWidth="1"/>
    <col min="11015" max="11015" width="39.42578125" style="6" customWidth="1"/>
    <col min="11016" max="11016" width="28.28515625" style="6" customWidth="1"/>
    <col min="11017" max="11017" width="9.140625" style="6"/>
    <col min="11018" max="11018" width="11.7109375" style="6" bestFit="1" customWidth="1"/>
    <col min="11019" max="11267" width="9.140625" style="6"/>
    <col min="11268" max="11270" width="8.85546875" style="6" customWidth="1"/>
    <col min="11271" max="11271" width="39.42578125" style="6" customWidth="1"/>
    <col min="11272" max="11272" width="28.28515625" style="6" customWidth="1"/>
    <col min="11273" max="11273" width="9.140625" style="6"/>
    <col min="11274" max="11274" width="11.7109375" style="6" bestFit="1" customWidth="1"/>
    <col min="11275" max="11523" width="9.140625" style="6"/>
    <col min="11524" max="11526" width="8.85546875" style="6" customWidth="1"/>
    <col min="11527" max="11527" width="39.42578125" style="6" customWidth="1"/>
    <col min="11528" max="11528" width="28.28515625" style="6" customWidth="1"/>
    <col min="11529" max="11529" width="9.140625" style="6"/>
    <col min="11530" max="11530" width="11.7109375" style="6" bestFit="1" customWidth="1"/>
    <col min="11531" max="11779" width="9.140625" style="6"/>
    <col min="11780" max="11782" width="8.85546875" style="6" customWidth="1"/>
    <col min="11783" max="11783" width="39.42578125" style="6" customWidth="1"/>
    <col min="11784" max="11784" width="28.28515625" style="6" customWidth="1"/>
    <col min="11785" max="11785" width="9.140625" style="6"/>
    <col min="11786" max="11786" width="11.7109375" style="6" bestFit="1" customWidth="1"/>
    <col min="11787" max="12035" width="9.140625" style="6"/>
    <col min="12036" max="12038" width="8.85546875" style="6" customWidth="1"/>
    <col min="12039" max="12039" width="39.42578125" style="6" customWidth="1"/>
    <col min="12040" max="12040" width="28.28515625" style="6" customWidth="1"/>
    <col min="12041" max="12041" width="9.140625" style="6"/>
    <col min="12042" max="12042" width="11.7109375" style="6" bestFit="1" customWidth="1"/>
    <col min="12043" max="12291" width="9.140625" style="6"/>
    <col min="12292" max="12294" width="8.85546875" style="6" customWidth="1"/>
    <col min="12295" max="12295" width="39.42578125" style="6" customWidth="1"/>
    <col min="12296" max="12296" width="28.28515625" style="6" customWidth="1"/>
    <col min="12297" max="12297" width="9.140625" style="6"/>
    <col min="12298" max="12298" width="11.7109375" style="6" bestFit="1" customWidth="1"/>
    <col min="12299" max="12547" width="9.140625" style="6"/>
    <col min="12548" max="12550" width="8.85546875" style="6" customWidth="1"/>
    <col min="12551" max="12551" width="39.42578125" style="6" customWidth="1"/>
    <col min="12552" max="12552" width="28.28515625" style="6" customWidth="1"/>
    <col min="12553" max="12553" width="9.140625" style="6"/>
    <col min="12554" max="12554" width="11.7109375" style="6" bestFit="1" customWidth="1"/>
    <col min="12555" max="12803" width="9.140625" style="6"/>
    <col min="12804" max="12806" width="8.85546875" style="6" customWidth="1"/>
    <col min="12807" max="12807" width="39.42578125" style="6" customWidth="1"/>
    <col min="12808" max="12808" width="28.28515625" style="6" customWidth="1"/>
    <col min="12809" max="12809" width="9.140625" style="6"/>
    <col min="12810" max="12810" width="11.7109375" style="6" bestFit="1" customWidth="1"/>
    <col min="12811" max="13059" width="9.140625" style="6"/>
    <col min="13060" max="13062" width="8.85546875" style="6" customWidth="1"/>
    <col min="13063" max="13063" width="39.42578125" style="6" customWidth="1"/>
    <col min="13064" max="13064" width="28.28515625" style="6" customWidth="1"/>
    <col min="13065" max="13065" width="9.140625" style="6"/>
    <col min="13066" max="13066" width="11.7109375" style="6" bestFit="1" customWidth="1"/>
    <col min="13067" max="13315" width="9.140625" style="6"/>
    <col min="13316" max="13318" width="8.85546875" style="6" customWidth="1"/>
    <col min="13319" max="13319" width="39.42578125" style="6" customWidth="1"/>
    <col min="13320" max="13320" width="28.28515625" style="6" customWidth="1"/>
    <col min="13321" max="13321" width="9.140625" style="6"/>
    <col min="13322" max="13322" width="11.7109375" style="6" bestFit="1" customWidth="1"/>
    <col min="13323" max="13571" width="9.140625" style="6"/>
    <col min="13572" max="13574" width="8.85546875" style="6" customWidth="1"/>
    <col min="13575" max="13575" width="39.42578125" style="6" customWidth="1"/>
    <col min="13576" max="13576" width="28.28515625" style="6" customWidth="1"/>
    <col min="13577" max="13577" width="9.140625" style="6"/>
    <col min="13578" max="13578" width="11.7109375" style="6" bestFit="1" customWidth="1"/>
    <col min="13579" max="13827" width="9.140625" style="6"/>
    <col min="13828" max="13830" width="8.85546875" style="6" customWidth="1"/>
    <col min="13831" max="13831" width="39.42578125" style="6" customWidth="1"/>
    <col min="13832" max="13832" width="28.28515625" style="6" customWidth="1"/>
    <col min="13833" max="13833" width="9.140625" style="6"/>
    <col min="13834" max="13834" width="11.7109375" style="6" bestFit="1" customWidth="1"/>
    <col min="13835" max="14083" width="9.140625" style="6"/>
    <col min="14084" max="14086" width="8.85546875" style="6" customWidth="1"/>
    <col min="14087" max="14087" width="39.42578125" style="6" customWidth="1"/>
    <col min="14088" max="14088" width="28.28515625" style="6" customWidth="1"/>
    <col min="14089" max="14089" width="9.140625" style="6"/>
    <col min="14090" max="14090" width="11.7109375" style="6" bestFit="1" customWidth="1"/>
    <col min="14091" max="14339" width="9.140625" style="6"/>
    <col min="14340" max="14342" width="8.85546875" style="6" customWidth="1"/>
    <col min="14343" max="14343" width="39.42578125" style="6" customWidth="1"/>
    <col min="14344" max="14344" width="28.28515625" style="6" customWidth="1"/>
    <col min="14345" max="14345" width="9.140625" style="6"/>
    <col min="14346" max="14346" width="11.7109375" style="6" bestFit="1" customWidth="1"/>
    <col min="14347" max="14595" width="9.140625" style="6"/>
    <col min="14596" max="14598" width="8.85546875" style="6" customWidth="1"/>
    <col min="14599" max="14599" width="39.42578125" style="6" customWidth="1"/>
    <col min="14600" max="14600" width="28.28515625" style="6" customWidth="1"/>
    <col min="14601" max="14601" width="9.140625" style="6"/>
    <col min="14602" max="14602" width="11.7109375" style="6" bestFit="1" customWidth="1"/>
    <col min="14603" max="14851" width="9.140625" style="6"/>
    <col min="14852" max="14854" width="8.85546875" style="6" customWidth="1"/>
    <col min="14855" max="14855" width="39.42578125" style="6" customWidth="1"/>
    <col min="14856" max="14856" width="28.28515625" style="6" customWidth="1"/>
    <col min="14857" max="14857" width="9.140625" style="6"/>
    <col min="14858" max="14858" width="11.7109375" style="6" bestFit="1" customWidth="1"/>
    <col min="14859" max="15107" width="9.140625" style="6"/>
    <col min="15108" max="15110" width="8.85546875" style="6" customWidth="1"/>
    <col min="15111" max="15111" width="39.42578125" style="6" customWidth="1"/>
    <col min="15112" max="15112" width="28.28515625" style="6" customWidth="1"/>
    <col min="15113" max="15113" width="9.140625" style="6"/>
    <col min="15114" max="15114" width="11.7109375" style="6" bestFit="1" customWidth="1"/>
    <col min="15115" max="15363" width="9.140625" style="6"/>
    <col min="15364" max="15366" width="8.85546875" style="6" customWidth="1"/>
    <col min="15367" max="15367" width="39.42578125" style="6" customWidth="1"/>
    <col min="15368" max="15368" width="28.28515625" style="6" customWidth="1"/>
    <col min="15369" max="15369" width="9.140625" style="6"/>
    <col min="15370" max="15370" width="11.7109375" style="6" bestFit="1" customWidth="1"/>
    <col min="15371" max="15619" width="9.140625" style="6"/>
    <col min="15620" max="15622" width="8.85546875" style="6" customWidth="1"/>
    <col min="15623" max="15623" width="39.42578125" style="6" customWidth="1"/>
    <col min="15624" max="15624" width="28.28515625" style="6" customWidth="1"/>
    <col min="15625" max="15625" width="9.140625" style="6"/>
    <col min="15626" max="15626" width="11.7109375" style="6" bestFit="1" customWidth="1"/>
    <col min="15627" max="15875" width="9.140625" style="6"/>
    <col min="15876" max="15878" width="8.85546875" style="6" customWidth="1"/>
    <col min="15879" max="15879" width="39.42578125" style="6" customWidth="1"/>
    <col min="15880" max="15880" width="28.28515625" style="6" customWidth="1"/>
    <col min="15881" max="15881" width="9.140625" style="6"/>
    <col min="15882" max="15882" width="11.7109375" style="6" bestFit="1" customWidth="1"/>
    <col min="15883" max="16131" width="9.140625" style="6"/>
    <col min="16132" max="16134" width="8.85546875" style="6" customWidth="1"/>
    <col min="16135" max="16135" width="39.42578125" style="6" customWidth="1"/>
    <col min="16136" max="16136" width="28.28515625" style="6" customWidth="1"/>
    <col min="16137" max="16137" width="9.140625" style="6"/>
    <col min="16138" max="16138" width="11.7109375" style="6" bestFit="1" customWidth="1"/>
    <col min="16139" max="16384" width="9.140625" style="6"/>
  </cols>
  <sheetData>
    <row r="1" spans="1:8" s="5" customFormat="1" ht="15" customHeight="1" x14ac:dyDescent="0.25">
      <c r="D1" s="118" t="s">
        <v>34</v>
      </c>
      <c r="E1" s="118"/>
      <c r="F1" s="118"/>
      <c r="G1" s="118"/>
      <c r="H1" s="118"/>
    </row>
    <row r="2" spans="1:8" s="5" customFormat="1" ht="15" customHeight="1" x14ac:dyDescent="0.25">
      <c r="D2" s="118" t="s">
        <v>15</v>
      </c>
      <c r="E2" s="118"/>
      <c r="F2" s="118"/>
      <c r="G2" s="118"/>
      <c r="H2" s="118"/>
    </row>
    <row r="3" spans="1:8" s="5" customFormat="1" ht="15" customHeight="1" x14ac:dyDescent="0.25">
      <c r="D3" s="118" t="s">
        <v>13</v>
      </c>
      <c r="E3" s="118"/>
      <c r="F3" s="118"/>
      <c r="G3" s="118"/>
      <c r="H3" s="118"/>
    </row>
    <row r="4" spans="1:8" ht="65.25" customHeight="1" x14ac:dyDescent="0.3">
      <c r="A4" s="119" t="s">
        <v>76</v>
      </c>
      <c r="B4" s="119"/>
      <c r="C4" s="119"/>
      <c r="D4" s="119"/>
      <c r="E4" s="119"/>
      <c r="F4" s="119"/>
      <c r="G4" s="119"/>
      <c r="H4" s="119"/>
    </row>
    <row r="5" spans="1:8" ht="14.45" customHeight="1" x14ac:dyDescent="0.3">
      <c r="H5" s="8" t="s">
        <v>14</v>
      </c>
    </row>
    <row r="6" spans="1:8" ht="54.75" customHeight="1" x14ac:dyDescent="0.3">
      <c r="A6" s="120" t="s">
        <v>35</v>
      </c>
      <c r="B6" s="122" t="s">
        <v>36</v>
      </c>
      <c r="C6" s="122" t="s">
        <v>2</v>
      </c>
      <c r="D6" s="123" t="s">
        <v>37</v>
      </c>
      <c r="E6" s="125" t="s">
        <v>3</v>
      </c>
      <c r="F6" s="125"/>
      <c r="G6" s="125"/>
      <c r="H6" s="125"/>
    </row>
    <row r="7" spans="1:8" ht="72.75" customHeight="1" x14ac:dyDescent="0.3">
      <c r="A7" s="121"/>
      <c r="B7" s="122"/>
      <c r="C7" s="122"/>
      <c r="D7" s="124"/>
      <c r="E7" s="2" t="s">
        <v>10</v>
      </c>
      <c r="F7" s="2" t="s">
        <v>11</v>
      </c>
      <c r="G7" s="2" t="s">
        <v>12</v>
      </c>
      <c r="H7" s="1" t="s">
        <v>4</v>
      </c>
    </row>
    <row r="8" spans="1:8" x14ac:dyDescent="0.3">
      <c r="A8" s="9"/>
      <c r="B8" s="9"/>
      <c r="C8" s="9"/>
      <c r="D8" s="17" t="s">
        <v>38</v>
      </c>
      <c r="E8" s="25">
        <f>SUM(E10)</f>
        <v>0</v>
      </c>
      <c r="F8" s="25">
        <f t="shared" ref="F8:H8" si="0">SUM(F10)</f>
        <v>0</v>
      </c>
      <c r="G8" s="25">
        <f t="shared" si="0"/>
        <v>0</v>
      </c>
      <c r="H8" s="25">
        <f t="shared" si="0"/>
        <v>0</v>
      </c>
    </row>
    <row r="9" spans="1:8" s="4" customFormat="1" ht="17.25" x14ac:dyDescent="0.3">
      <c r="A9" s="10"/>
      <c r="B9" s="10"/>
      <c r="C9" s="10"/>
      <c r="D9" s="19" t="s">
        <v>5</v>
      </c>
      <c r="E9" s="21"/>
      <c r="F9" s="21"/>
      <c r="G9" s="21"/>
      <c r="H9" s="22"/>
    </row>
    <row r="10" spans="1:8" s="4" customFormat="1" ht="21.75" customHeight="1" x14ac:dyDescent="0.25">
      <c r="A10" s="11" t="s">
        <v>6</v>
      </c>
      <c r="B10" s="11"/>
      <c r="C10" s="11"/>
      <c r="D10" s="18" t="s">
        <v>39</v>
      </c>
      <c r="E10" s="25">
        <f>SUM(E12)</f>
        <v>0</v>
      </c>
      <c r="F10" s="25">
        <f t="shared" ref="F10:H10" si="1">SUM(F12)</f>
        <v>0</v>
      </c>
      <c r="G10" s="25">
        <f t="shared" si="1"/>
        <v>0</v>
      </c>
      <c r="H10" s="25">
        <f t="shared" si="1"/>
        <v>0</v>
      </c>
    </row>
    <row r="11" spans="1:8" s="4" customFormat="1" x14ac:dyDescent="0.25">
      <c r="A11" s="11"/>
      <c r="B11" s="11"/>
      <c r="C11" s="11"/>
      <c r="D11" s="12" t="s">
        <v>5</v>
      </c>
      <c r="E11" s="25"/>
      <c r="F11" s="25"/>
      <c r="G11" s="25"/>
      <c r="H11" s="25"/>
    </row>
    <row r="12" spans="1:8" s="4" customFormat="1" x14ac:dyDescent="0.25">
      <c r="A12" s="11"/>
      <c r="B12" s="11" t="s">
        <v>7</v>
      </c>
      <c r="C12" s="11"/>
      <c r="D12" s="13" t="s">
        <v>40</v>
      </c>
      <c r="E12" s="25">
        <f>SUM(E14)</f>
        <v>0</v>
      </c>
      <c r="F12" s="25">
        <f t="shared" ref="F12:H12" si="2">SUM(F14)</f>
        <v>0</v>
      </c>
      <c r="G12" s="25">
        <f t="shared" si="2"/>
        <v>0</v>
      </c>
      <c r="H12" s="25">
        <f t="shared" si="2"/>
        <v>0</v>
      </c>
    </row>
    <row r="13" spans="1:8" s="4" customFormat="1" x14ac:dyDescent="0.3">
      <c r="A13" s="11"/>
      <c r="B13" s="11"/>
      <c r="C13" s="11"/>
      <c r="D13" s="12" t="s">
        <v>5</v>
      </c>
      <c r="E13" s="23"/>
      <c r="F13" s="23"/>
      <c r="G13" s="23"/>
      <c r="H13" s="24"/>
    </row>
    <row r="14" spans="1:8" s="4" customFormat="1" x14ac:dyDescent="0.25">
      <c r="A14" s="11"/>
      <c r="B14" s="11"/>
      <c r="C14" s="11" t="s">
        <v>8</v>
      </c>
      <c r="D14" s="13" t="s">
        <v>41</v>
      </c>
      <c r="E14" s="25">
        <f>SUM(E16+E21)</f>
        <v>0</v>
      </c>
      <c r="F14" s="25">
        <f t="shared" ref="F14:H14" si="3">SUM(F16+F21)</f>
        <v>0</v>
      </c>
      <c r="G14" s="25">
        <f t="shared" si="3"/>
        <v>0</v>
      </c>
      <c r="H14" s="25">
        <f t="shared" si="3"/>
        <v>0</v>
      </c>
    </row>
    <row r="15" spans="1:8" s="4" customFormat="1" x14ac:dyDescent="0.25">
      <c r="A15" s="11"/>
      <c r="B15" s="11"/>
      <c r="C15" s="11"/>
      <c r="D15" s="12" t="s">
        <v>5</v>
      </c>
      <c r="E15" s="25"/>
      <c r="F15" s="25"/>
      <c r="G15" s="25"/>
      <c r="H15" s="25"/>
    </row>
    <row r="16" spans="1:8" ht="82.5" x14ac:dyDescent="0.3">
      <c r="A16" s="14"/>
      <c r="B16" s="14"/>
      <c r="C16" s="14"/>
      <c r="D16" s="61" t="s">
        <v>32</v>
      </c>
      <c r="E16" s="20">
        <f>SUM(E18)</f>
        <v>222620</v>
      </c>
      <c r="F16" s="20">
        <f t="shared" ref="F16:H16" si="4">SUM(F18)</f>
        <v>222620</v>
      </c>
      <c r="G16" s="20">
        <f t="shared" si="4"/>
        <v>222620</v>
      </c>
      <c r="H16" s="20">
        <f t="shared" si="4"/>
        <v>222620</v>
      </c>
    </row>
    <row r="17" spans="1:8" x14ac:dyDescent="0.3">
      <c r="A17" s="14"/>
      <c r="B17" s="14"/>
      <c r="C17" s="14"/>
      <c r="D17" s="15" t="s">
        <v>42</v>
      </c>
      <c r="E17" s="20"/>
      <c r="F17" s="20"/>
      <c r="G17" s="20"/>
      <c r="H17" s="20"/>
    </row>
    <row r="18" spans="1:8" ht="53.25" customHeight="1" x14ac:dyDescent="0.3">
      <c r="A18" s="14"/>
      <c r="B18" s="14"/>
      <c r="C18" s="14"/>
      <c r="D18" s="16" t="s">
        <v>43</v>
      </c>
      <c r="E18" s="20">
        <f>SUM(E20:E20)</f>
        <v>222620</v>
      </c>
      <c r="F18" s="20">
        <f>SUM(F20:F20)</f>
        <v>222620</v>
      </c>
      <c r="G18" s="20">
        <f>SUM(G20:G20)</f>
        <v>222620</v>
      </c>
      <c r="H18" s="20">
        <f>SUM(H20:H20)</f>
        <v>222620</v>
      </c>
    </row>
    <row r="19" spans="1:8" ht="24" customHeight="1" x14ac:dyDescent="0.3">
      <c r="A19" s="14"/>
      <c r="B19" s="14"/>
      <c r="C19" s="14"/>
      <c r="D19" s="62" t="s">
        <v>5</v>
      </c>
      <c r="E19" s="20"/>
      <c r="F19" s="20"/>
      <c r="G19" s="20"/>
      <c r="H19" s="20"/>
    </row>
    <row r="20" spans="1:8" ht="24.75" customHeight="1" x14ac:dyDescent="0.3">
      <c r="A20" s="14"/>
      <c r="B20" s="14"/>
      <c r="C20" s="14"/>
      <c r="D20" s="16" t="s">
        <v>75</v>
      </c>
      <c r="E20" s="23">
        <v>222620</v>
      </c>
      <c r="F20" s="23">
        <v>222620</v>
      </c>
      <c r="G20" s="23">
        <v>222620</v>
      </c>
      <c r="H20" s="23">
        <v>222620</v>
      </c>
    </row>
    <row r="21" spans="1:8" ht="82.5" x14ac:dyDescent="0.3">
      <c r="A21" s="14"/>
      <c r="B21" s="14"/>
      <c r="C21" s="14"/>
      <c r="D21" s="61" t="s">
        <v>74</v>
      </c>
      <c r="E21" s="25">
        <f>SUM(E23)</f>
        <v>-222620</v>
      </c>
      <c r="F21" s="25">
        <f t="shared" ref="F21:H21" si="5">SUM(F23)</f>
        <v>-222620</v>
      </c>
      <c r="G21" s="25">
        <f t="shared" si="5"/>
        <v>-222620</v>
      </c>
      <c r="H21" s="25">
        <f t="shared" si="5"/>
        <v>-222620</v>
      </c>
    </row>
    <row r="22" spans="1:8" x14ac:dyDescent="0.3">
      <c r="A22" s="14"/>
      <c r="B22" s="14"/>
      <c r="C22" s="14"/>
      <c r="D22" s="15" t="s">
        <v>42</v>
      </c>
      <c r="E22" s="20"/>
      <c r="F22" s="20"/>
      <c r="G22" s="20"/>
      <c r="H22" s="20"/>
    </row>
    <row r="23" spans="1:8" ht="53.25" customHeight="1" x14ac:dyDescent="0.3">
      <c r="A23" s="14"/>
      <c r="B23" s="14"/>
      <c r="C23" s="14"/>
      <c r="D23" s="16" t="s">
        <v>43</v>
      </c>
      <c r="E23" s="25">
        <f>SUM(E25)</f>
        <v>-222620</v>
      </c>
      <c r="F23" s="25">
        <f t="shared" ref="F23:H23" si="6">SUM(F25)</f>
        <v>-222620</v>
      </c>
      <c r="G23" s="25">
        <f t="shared" si="6"/>
        <v>-222620</v>
      </c>
      <c r="H23" s="25">
        <f t="shared" si="6"/>
        <v>-222620</v>
      </c>
    </row>
    <row r="24" spans="1:8" ht="23.25" customHeight="1" x14ac:dyDescent="0.3">
      <c r="A24" s="14"/>
      <c r="B24" s="14"/>
      <c r="C24" s="14"/>
      <c r="D24" s="62" t="s">
        <v>5</v>
      </c>
      <c r="E24" s="25"/>
      <c r="F24" s="25"/>
      <c r="G24" s="25"/>
      <c r="H24" s="25"/>
    </row>
    <row r="25" spans="1:8" ht="33" x14ac:dyDescent="0.3">
      <c r="A25" s="14"/>
      <c r="B25" s="14"/>
      <c r="C25" s="14"/>
      <c r="D25" s="16" t="s">
        <v>77</v>
      </c>
      <c r="E25" s="26">
        <v>-222620</v>
      </c>
      <c r="F25" s="26">
        <v>-222620</v>
      </c>
      <c r="G25" s="26">
        <v>-222620</v>
      </c>
      <c r="H25" s="26">
        <v>-222620</v>
      </c>
    </row>
  </sheetData>
  <mergeCells count="9">
    <mergeCell ref="D1:H1"/>
    <mergeCell ref="D2:H2"/>
    <mergeCell ref="D3:H3"/>
    <mergeCell ref="A4:H4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82" zoomScaleNormal="100" zoomScaleSheetLayoutView="82" workbookViewId="0">
      <selection activeCell="D15" sqref="D15"/>
    </sheetView>
  </sheetViews>
  <sheetFormatPr defaultColWidth="9.42578125" defaultRowHeight="13.5" x14ac:dyDescent="0.25"/>
  <cols>
    <col min="1" max="1" width="4.28515625" style="69" customWidth="1"/>
    <col min="2" max="2" width="4.85546875" style="69" customWidth="1"/>
    <col min="3" max="3" width="4.42578125" style="69" customWidth="1"/>
    <col min="4" max="4" width="47.28515625" style="69" customWidth="1"/>
    <col min="5" max="5" width="15.85546875" style="69" customWidth="1"/>
    <col min="6" max="6" width="14.28515625" style="69" customWidth="1"/>
    <col min="7" max="7" width="15.140625" style="69" customWidth="1"/>
    <col min="8" max="8" width="13.140625" style="69" customWidth="1"/>
    <col min="9" max="9" width="17.140625" style="69" customWidth="1"/>
    <col min="10" max="10" width="14.7109375" style="69" customWidth="1"/>
    <col min="11" max="11" width="12.7109375" style="69" customWidth="1"/>
    <col min="12" max="12" width="13.85546875" style="69" customWidth="1"/>
    <col min="13" max="13" width="14.85546875" style="69" customWidth="1"/>
    <col min="14" max="15" width="15" style="69" customWidth="1"/>
    <col min="16" max="16" width="15.28515625" style="69" customWidth="1"/>
    <col min="17" max="110" width="0" style="69" hidden="1" customWidth="1"/>
    <col min="111" max="122" width="9.42578125" style="69"/>
    <col min="123" max="123" width="4.28515625" style="69" customWidth="1"/>
    <col min="124" max="124" width="4.85546875" style="69" customWidth="1"/>
    <col min="125" max="125" width="4.42578125" style="69" customWidth="1"/>
    <col min="126" max="126" width="47.28515625" style="69" customWidth="1"/>
    <col min="127" max="127" width="15.85546875" style="69" customWidth="1"/>
    <col min="128" max="128" width="14.28515625" style="69" customWidth="1"/>
    <col min="129" max="129" width="15.140625" style="69" customWidth="1"/>
    <col min="130" max="130" width="16.7109375" style="69" customWidth="1"/>
    <col min="131" max="131" width="17.140625" style="69" customWidth="1"/>
    <col min="132" max="132" width="14.7109375" style="69" customWidth="1"/>
    <col min="133" max="133" width="15.5703125" style="69" customWidth="1"/>
    <col min="134" max="134" width="16" style="69" customWidth="1"/>
    <col min="135" max="135" width="14.85546875" style="69" customWidth="1"/>
    <col min="136" max="137" width="15" style="69" customWidth="1"/>
    <col min="138" max="138" width="15.28515625" style="69" customWidth="1"/>
    <col min="139" max="139" width="9.42578125" style="69"/>
    <col min="140" max="140" width="14.28515625" style="69" bestFit="1" customWidth="1"/>
    <col min="141" max="141" width="13.140625" style="69" customWidth="1"/>
    <col min="142" max="142" width="13.42578125" style="69" customWidth="1"/>
    <col min="143" max="143" width="15.140625" style="69" customWidth="1"/>
    <col min="144" max="378" width="9.42578125" style="69"/>
    <col min="379" max="379" width="4.28515625" style="69" customWidth="1"/>
    <col min="380" max="380" width="4.85546875" style="69" customWidth="1"/>
    <col min="381" max="381" width="4.42578125" style="69" customWidth="1"/>
    <col min="382" max="382" width="47.28515625" style="69" customWidth="1"/>
    <col min="383" max="383" width="15.85546875" style="69" customWidth="1"/>
    <col min="384" max="384" width="14.28515625" style="69" customWidth="1"/>
    <col min="385" max="385" width="15.140625" style="69" customWidth="1"/>
    <col min="386" max="386" width="16.7109375" style="69" customWidth="1"/>
    <col min="387" max="387" width="17.140625" style="69" customWidth="1"/>
    <col min="388" max="388" width="14.7109375" style="69" customWidth="1"/>
    <col min="389" max="389" width="15.5703125" style="69" customWidth="1"/>
    <col min="390" max="390" width="16" style="69" customWidth="1"/>
    <col min="391" max="391" width="14.85546875" style="69" customWidth="1"/>
    <col min="392" max="393" width="15" style="69" customWidth="1"/>
    <col min="394" max="394" width="15.28515625" style="69" customWidth="1"/>
    <col min="395" max="395" width="9.42578125" style="69"/>
    <col min="396" max="396" width="14.28515625" style="69" bestFit="1" customWidth="1"/>
    <col min="397" max="397" width="13.140625" style="69" customWidth="1"/>
    <col min="398" max="398" width="13.42578125" style="69" customWidth="1"/>
    <col min="399" max="399" width="15.140625" style="69" customWidth="1"/>
    <col min="400" max="634" width="9.42578125" style="69"/>
    <col min="635" max="635" width="4.28515625" style="69" customWidth="1"/>
    <col min="636" max="636" width="4.85546875" style="69" customWidth="1"/>
    <col min="637" max="637" width="4.42578125" style="69" customWidth="1"/>
    <col min="638" max="638" width="47.28515625" style="69" customWidth="1"/>
    <col min="639" max="639" width="15.85546875" style="69" customWidth="1"/>
    <col min="640" max="640" width="14.28515625" style="69" customWidth="1"/>
    <col min="641" max="641" width="15.140625" style="69" customWidth="1"/>
    <col min="642" max="642" width="16.7109375" style="69" customWidth="1"/>
    <col min="643" max="643" width="17.140625" style="69" customWidth="1"/>
    <col min="644" max="644" width="14.7109375" style="69" customWidth="1"/>
    <col min="645" max="645" width="15.5703125" style="69" customWidth="1"/>
    <col min="646" max="646" width="16" style="69" customWidth="1"/>
    <col min="647" max="647" width="14.85546875" style="69" customWidth="1"/>
    <col min="648" max="649" width="15" style="69" customWidth="1"/>
    <col min="650" max="650" width="15.28515625" style="69" customWidth="1"/>
    <col min="651" max="651" width="9.42578125" style="69"/>
    <col min="652" max="652" width="14.28515625" style="69" bestFit="1" customWidth="1"/>
    <col min="653" max="653" width="13.140625" style="69" customWidth="1"/>
    <col min="654" max="654" width="13.42578125" style="69" customWidth="1"/>
    <col min="655" max="655" width="15.140625" style="69" customWidth="1"/>
    <col min="656" max="890" width="9.42578125" style="69"/>
    <col min="891" max="891" width="4.28515625" style="69" customWidth="1"/>
    <col min="892" max="892" width="4.85546875" style="69" customWidth="1"/>
    <col min="893" max="893" width="4.42578125" style="69" customWidth="1"/>
    <col min="894" max="894" width="47.28515625" style="69" customWidth="1"/>
    <col min="895" max="895" width="15.85546875" style="69" customWidth="1"/>
    <col min="896" max="896" width="14.28515625" style="69" customWidth="1"/>
    <col min="897" max="897" width="15.140625" style="69" customWidth="1"/>
    <col min="898" max="898" width="16.7109375" style="69" customWidth="1"/>
    <col min="899" max="899" width="17.140625" style="69" customWidth="1"/>
    <col min="900" max="900" width="14.7109375" style="69" customWidth="1"/>
    <col min="901" max="901" width="15.5703125" style="69" customWidth="1"/>
    <col min="902" max="902" width="16" style="69" customWidth="1"/>
    <col min="903" max="903" width="14.85546875" style="69" customWidth="1"/>
    <col min="904" max="905" width="15" style="69" customWidth="1"/>
    <col min="906" max="906" width="15.28515625" style="69" customWidth="1"/>
    <col min="907" max="907" width="9.42578125" style="69"/>
    <col min="908" max="908" width="14.28515625" style="69" bestFit="1" customWidth="1"/>
    <col min="909" max="909" width="13.140625" style="69" customWidth="1"/>
    <col min="910" max="910" width="13.42578125" style="69" customWidth="1"/>
    <col min="911" max="911" width="15.140625" style="69" customWidth="1"/>
    <col min="912" max="1146" width="9.42578125" style="69"/>
    <col min="1147" max="1147" width="4.28515625" style="69" customWidth="1"/>
    <col min="1148" max="1148" width="4.85546875" style="69" customWidth="1"/>
    <col min="1149" max="1149" width="4.42578125" style="69" customWidth="1"/>
    <col min="1150" max="1150" width="47.28515625" style="69" customWidth="1"/>
    <col min="1151" max="1151" width="15.85546875" style="69" customWidth="1"/>
    <col min="1152" max="1152" width="14.28515625" style="69" customWidth="1"/>
    <col min="1153" max="1153" width="15.140625" style="69" customWidth="1"/>
    <col min="1154" max="1154" width="16.7109375" style="69" customWidth="1"/>
    <col min="1155" max="1155" width="17.140625" style="69" customWidth="1"/>
    <col min="1156" max="1156" width="14.7109375" style="69" customWidth="1"/>
    <col min="1157" max="1157" width="15.5703125" style="69" customWidth="1"/>
    <col min="1158" max="1158" width="16" style="69" customWidth="1"/>
    <col min="1159" max="1159" width="14.85546875" style="69" customWidth="1"/>
    <col min="1160" max="1161" width="15" style="69" customWidth="1"/>
    <col min="1162" max="1162" width="15.28515625" style="69" customWidth="1"/>
    <col min="1163" max="1163" width="9.42578125" style="69"/>
    <col min="1164" max="1164" width="14.28515625" style="69" bestFit="1" customWidth="1"/>
    <col min="1165" max="1165" width="13.140625" style="69" customWidth="1"/>
    <col min="1166" max="1166" width="13.42578125" style="69" customWidth="1"/>
    <col min="1167" max="1167" width="15.140625" style="69" customWidth="1"/>
    <col min="1168" max="1402" width="9.42578125" style="69"/>
    <col min="1403" max="1403" width="4.28515625" style="69" customWidth="1"/>
    <col min="1404" max="1404" width="4.85546875" style="69" customWidth="1"/>
    <col min="1405" max="1405" width="4.42578125" style="69" customWidth="1"/>
    <col min="1406" max="1406" width="47.28515625" style="69" customWidth="1"/>
    <col min="1407" max="1407" width="15.85546875" style="69" customWidth="1"/>
    <col min="1408" max="1408" width="14.28515625" style="69" customWidth="1"/>
    <col min="1409" max="1409" width="15.140625" style="69" customWidth="1"/>
    <col min="1410" max="1410" width="16.7109375" style="69" customWidth="1"/>
    <col min="1411" max="1411" width="17.140625" style="69" customWidth="1"/>
    <col min="1412" max="1412" width="14.7109375" style="69" customWidth="1"/>
    <col min="1413" max="1413" width="15.5703125" style="69" customWidth="1"/>
    <col min="1414" max="1414" width="16" style="69" customWidth="1"/>
    <col min="1415" max="1415" width="14.85546875" style="69" customWidth="1"/>
    <col min="1416" max="1417" width="15" style="69" customWidth="1"/>
    <col min="1418" max="1418" width="15.28515625" style="69" customWidth="1"/>
    <col min="1419" max="1419" width="9.42578125" style="69"/>
    <col min="1420" max="1420" width="14.28515625" style="69" bestFit="1" customWidth="1"/>
    <col min="1421" max="1421" width="13.140625" style="69" customWidth="1"/>
    <col min="1422" max="1422" width="13.42578125" style="69" customWidth="1"/>
    <col min="1423" max="1423" width="15.140625" style="69" customWidth="1"/>
    <col min="1424" max="1658" width="9.42578125" style="69"/>
    <col min="1659" max="1659" width="4.28515625" style="69" customWidth="1"/>
    <col min="1660" max="1660" width="4.85546875" style="69" customWidth="1"/>
    <col min="1661" max="1661" width="4.42578125" style="69" customWidth="1"/>
    <col min="1662" max="1662" width="47.28515625" style="69" customWidth="1"/>
    <col min="1663" max="1663" width="15.85546875" style="69" customWidth="1"/>
    <col min="1664" max="1664" width="14.28515625" style="69" customWidth="1"/>
    <col min="1665" max="1665" width="15.140625" style="69" customWidth="1"/>
    <col min="1666" max="1666" width="16.7109375" style="69" customWidth="1"/>
    <col min="1667" max="1667" width="17.140625" style="69" customWidth="1"/>
    <col min="1668" max="1668" width="14.7109375" style="69" customWidth="1"/>
    <col min="1669" max="1669" width="15.5703125" style="69" customWidth="1"/>
    <col min="1670" max="1670" width="16" style="69" customWidth="1"/>
    <col min="1671" max="1671" width="14.85546875" style="69" customWidth="1"/>
    <col min="1672" max="1673" width="15" style="69" customWidth="1"/>
    <col min="1674" max="1674" width="15.28515625" style="69" customWidth="1"/>
    <col min="1675" max="1675" width="9.42578125" style="69"/>
    <col min="1676" max="1676" width="14.28515625" style="69" bestFit="1" customWidth="1"/>
    <col min="1677" max="1677" width="13.140625" style="69" customWidth="1"/>
    <col min="1678" max="1678" width="13.42578125" style="69" customWidth="1"/>
    <col min="1679" max="1679" width="15.140625" style="69" customWidth="1"/>
    <col min="1680" max="1914" width="9.42578125" style="69"/>
    <col min="1915" max="1915" width="4.28515625" style="69" customWidth="1"/>
    <col min="1916" max="1916" width="4.85546875" style="69" customWidth="1"/>
    <col min="1917" max="1917" width="4.42578125" style="69" customWidth="1"/>
    <col min="1918" max="1918" width="47.28515625" style="69" customWidth="1"/>
    <col min="1919" max="1919" width="15.85546875" style="69" customWidth="1"/>
    <col min="1920" max="1920" width="14.28515625" style="69" customWidth="1"/>
    <col min="1921" max="1921" width="15.140625" style="69" customWidth="1"/>
    <col min="1922" max="1922" width="16.7109375" style="69" customWidth="1"/>
    <col min="1923" max="1923" width="17.140625" style="69" customWidth="1"/>
    <col min="1924" max="1924" width="14.7109375" style="69" customWidth="1"/>
    <col min="1925" max="1925" width="15.5703125" style="69" customWidth="1"/>
    <col min="1926" max="1926" width="16" style="69" customWidth="1"/>
    <col min="1927" max="1927" width="14.85546875" style="69" customWidth="1"/>
    <col min="1928" max="1929" width="15" style="69" customWidth="1"/>
    <col min="1930" max="1930" width="15.28515625" style="69" customWidth="1"/>
    <col min="1931" max="1931" width="9.42578125" style="69"/>
    <col min="1932" max="1932" width="14.28515625" style="69" bestFit="1" customWidth="1"/>
    <col min="1933" max="1933" width="13.140625" style="69" customWidth="1"/>
    <col min="1934" max="1934" width="13.42578125" style="69" customWidth="1"/>
    <col min="1935" max="1935" width="15.140625" style="69" customWidth="1"/>
    <col min="1936" max="2170" width="9.42578125" style="69"/>
    <col min="2171" max="2171" width="4.28515625" style="69" customWidth="1"/>
    <col min="2172" max="2172" width="4.85546875" style="69" customWidth="1"/>
    <col min="2173" max="2173" width="4.42578125" style="69" customWidth="1"/>
    <col min="2174" max="2174" width="47.28515625" style="69" customWidth="1"/>
    <col min="2175" max="2175" width="15.85546875" style="69" customWidth="1"/>
    <col min="2176" max="2176" width="14.28515625" style="69" customWidth="1"/>
    <col min="2177" max="2177" width="15.140625" style="69" customWidth="1"/>
    <col min="2178" max="2178" width="16.7109375" style="69" customWidth="1"/>
    <col min="2179" max="2179" width="17.140625" style="69" customWidth="1"/>
    <col min="2180" max="2180" width="14.7109375" style="69" customWidth="1"/>
    <col min="2181" max="2181" width="15.5703125" style="69" customWidth="1"/>
    <col min="2182" max="2182" width="16" style="69" customWidth="1"/>
    <col min="2183" max="2183" width="14.85546875" style="69" customWidth="1"/>
    <col min="2184" max="2185" width="15" style="69" customWidth="1"/>
    <col min="2186" max="2186" width="15.28515625" style="69" customWidth="1"/>
    <col min="2187" max="2187" width="9.42578125" style="69"/>
    <col min="2188" max="2188" width="14.28515625" style="69" bestFit="1" customWidth="1"/>
    <col min="2189" max="2189" width="13.140625" style="69" customWidth="1"/>
    <col min="2190" max="2190" width="13.42578125" style="69" customWidth="1"/>
    <col min="2191" max="2191" width="15.140625" style="69" customWidth="1"/>
    <col min="2192" max="2426" width="9.42578125" style="69"/>
    <col min="2427" max="2427" width="4.28515625" style="69" customWidth="1"/>
    <col min="2428" max="2428" width="4.85546875" style="69" customWidth="1"/>
    <col min="2429" max="2429" width="4.42578125" style="69" customWidth="1"/>
    <col min="2430" max="2430" width="47.28515625" style="69" customWidth="1"/>
    <col min="2431" max="2431" width="15.85546875" style="69" customWidth="1"/>
    <col min="2432" max="2432" width="14.28515625" style="69" customWidth="1"/>
    <col min="2433" max="2433" width="15.140625" style="69" customWidth="1"/>
    <col min="2434" max="2434" width="16.7109375" style="69" customWidth="1"/>
    <col min="2435" max="2435" width="17.140625" style="69" customWidth="1"/>
    <col min="2436" max="2436" width="14.7109375" style="69" customWidth="1"/>
    <col min="2437" max="2437" width="15.5703125" style="69" customWidth="1"/>
    <col min="2438" max="2438" width="16" style="69" customWidth="1"/>
    <col min="2439" max="2439" width="14.85546875" style="69" customWidth="1"/>
    <col min="2440" max="2441" width="15" style="69" customWidth="1"/>
    <col min="2442" max="2442" width="15.28515625" style="69" customWidth="1"/>
    <col min="2443" max="2443" width="9.42578125" style="69"/>
    <col min="2444" max="2444" width="14.28515625" style="69" bestFit="1" customWidth="1"/>
    <col min="2445" max="2445" width="13.140625" style="69" customWidth="1"/>
    <col min="2446" max="2446" width="13.42578125" style="69" customWidth="1"/>
    <col min="2447" max="2447" width="15.140625" style="69" customWidth="1"/>
    <col min="2448" max="2682" width="9.42578125" style="69"/>
    <col min="2683" max="2683" width="4.28515625" style="69" customWidth="1"/>
    <col min="2684" max="2684" width="4.85546875" style="69" customWidth="1"/>
    <col min="2685" max="2685" width="4.42578125" style="69" customWidth="1"/>
    <col min="2686" max="2686" width="47.28515625" style="69" customWidth="1"/>
    <col min="2687" max="2687" width="15.85546875" style="69" customWidth="1"/>
    <col min="2688" max="2688" width="14.28515625" style="69" customWidth="1"/>
    <col min="2689" max="2689" width="15.140625" style="69" customWidth="1"/>
    <col min="2690" max="2690" width="16.7109375" style="69" customWidth="1"/>
    <col min="2691" max="2691" width="17.140625" style="69" customWidth="1"/>
    <col min="2692" max="2692" width="14.7109375" style="69" customWidth="1"/>
    <col min="2693" max="2693" width="15.5703125" style="69" customWidth="1"/>
    <col min="2694" max="2694" width="16" style="69" customWidth="1"/>
    <col min="2695" max="2695" width="14.85546875" style="69" customWidth="1"/>
    <col min="2696" max="2697" width="15" style="69" customWidth="1"/>
    <col min="2698" max="2698" width="15.28515625" style="69" customWidth="1"/>
    <col min="2699" max="2699" width="9.42578125" style="69"/>
    <col min="2700" max="2700" width="14.28515625" style="69" bestFit="1" customWidth="1"/>
    <col min="2701" max="2701" width="13.140625" style="69" customWidth="1"/>
    <col min="2702" max="2702" width="13.42578125" style="69" customWidth="1"/>
    <col min="2703" max="2703" width="15.140625" style="69" customWidth="1"/>
    <col min="2704" max="2938" width="9.42578125" style="69"/>
    <col min="2939" max="2939" width="4.28515625" style="69" customWidth="1"/>
    <col min="2940" max="2940" width="4.85546875" style="69" customWidth="1"/>
    <col min="2941" max="2941" width="4.42578125" style="69" customWidth="1"/>
    <col min="2942" max="2942" width="47.28515625" style="69" customWidth="1"/>
    <col min="2943" max="2943" width="15.85546875" style="69" customWidth="1"/>
    <col min="2944" max="2944" width="14.28515625" style="69" customWidth="1"/>
    <col min="2945" max="2945" width="15.140625" style="69" customWidth="1"/>
    <col min="2946" max="2946" width="16.7109375" style="69" customWidth="1"/>
    <col min="2947" max="2947" width="17.140625" style="69" customWidth="1"/>
    <col min="2948" max="2948" width="14.7109375" style="69" customWidth="1"/>
    <col min="2949" max="2949" width="15.5703125" style="69" customWidth="1"/>
    <col min="2950" max="2950" width="16" style="69" customWidth="1"/>
    <col min="2951" max="2951" width="14.85546875" style="69" customWidth="1"/>
    <col min="2952" max="2953" width="15" style="69" customWidth="1"/>
    <col min="2954" max="2954" width="15.28515625" style="69" customWidth="1"/>
    <col min="2955" max="2955" width="9.42578125" style="69"/>
    <col min="2956" max="2956" width="14.28515625" style="69" bestFit="1" customWidth="1"/>
    <col min="2957" max="2957" width="13.140625" style="69" customWidth="1"/>
    <col min="2958" max="2958" width="13.42578125" style="69" customWidth="1"/>
    <col min="2959" max="2959" width="15.140625" style="69" customWidth="1"/>
    <col min="2960" max="3194" width="9.42578125" style="69"/>
    <col min="3195" max="3195" width="4.28515625" style="69" customWidth="1"/>
    <col min="3196" max="3196" width="4.85546875" style="69" customWidth="1"/>
    <col min="3197" max="3197" width="4.42578125" style="69" customWidth="1"/>
    <col min="3198" max="3198" width="47.28515625" style="69" customWidth="1"/>
    <col min="3199" max="3199" width="15.85546875" style="69" customWidth="1"/>
    <col min="3200" max="3200" width="14.28515625" style="69" customWidth="1"/>
    <col min="3201" max="3201" width="15.140625" style="69" customWidth="1"/>
    <col min="3202" max="3202" width="16.7109375" style="69" customWidth="1"/>
    <col min="3203" max="3203" width="17.140625" style="69" customWidth="1"/>
    <col min="3204" max="3204" width="14.7109375" style="69" customWidth="1"/>
    <col min="3205" max="3205" width="15.5703125" style="69" customWidth="1"/>
    <col min="3206" max="3206" width="16" style="69" customWidth="1"/>
    <col min="3207" max="3207" width="14.85546875" style="69" customWidth="1"/>
    <col min="3208" max="3209" width="15" style="69" customWidth="1"/>
    <col min="3210" max="3210" width="15.28515625" style="69" customWidth="1"/>
    <col min="3211" max="3211" width="9.42578125" style="69"/>
    <col min="3212" max="3212" width="14.28515625" style="69" bestFit="1" customWidth="1"/>
    <col min="3213" max="3213" width="13.140625" style="69" customWidth="1"/>
    <col min="3214" max="3214" width="13.42578125" style="69" customWidth="1"/>
    <col min="3215" max="3215" width="15.140625" style="69" customWidth="1"/>
    <col min="3216" max="3450" width="9.42578125" style="69"/>
    <col min="3451" max="3451" width="4.28515625" style="69" customWidth="1"/>
    <col min="3452" max="3452" width="4.85546875" style="69" customWidth="1"/>
    <col min="3453" max="3453" width="4.42578125" style="69" customWidth="1"/>
    <col min="3454" max="3454" width="47.28515625" style="69" customWidth="1"/>
    <col min="3455" max="3455" width="15.85546875" style="69" customWidth="1"/>
    <col min="3456" max="3456" width="14.28515625" style="69" customWidth="1"/>
    <col min="3457" max="3457" width="15.140625" style="69" customWidth="1"/>
    <col min="3458" max="3458" width="16.7109375" style="69" customWidth="1"/>
    <col min="3459" max="3459" width="17.140625" style="69" customWidth="1"/>
    <col min="3460" max="3460" width="14.7109375" style="69" customWidth="1"/>
    <col min="3461" max="3461" width="15.5703125" style="69" customWidth="1"/>
    <col min="3462" max="3462" width="16" style="69" customWidth="1"/>
    <col min="3463" max="3463" width="14.85546875" style="69" customWidth="1"/>
    <col min="3464" max="3465" width="15" style="69" customWidth="1"/>
    <col min="3466" max="3466" width="15.28515625" style="69" customWidth="1"/>
    <col min="3467" max="3467" width="9.42578125" style="69"/>
    <col min="3468" max="3468" width="14.28515625" style="69" bestFit="1" customWidth="1"/>
    <col min="3469" max="3469" width="13.140625" style="69" customWidth="1"/>
    <col min="3470" max="3470" width="13.42578125" style="69" customWidth="1"/>
    <col min="3471" max="3471" width="15.140625" style="69" customWidth="1"/>
    <col min="3472" max="3706" width="9.42578125" style="69"/>
    <col min="3707" max="3707" width="4.28515625" style="69" customWidth="1"/>
    <col min="3708" max="3708" width="4.85546875" style="69" customWidth="1"/>
    <col min="3709" max="3709" width="4.42578125" style="69" customWidth="1"/>
    <col min="3710" max="3710" width="47.28515625" style="69" customWidth="1"/>
    <col min="3711" max="3711" width="15.85546875" style="69" customWidth="1"/>
    <col min="3712" max="3712" width="14.28515625" style="69" customWidth="1"/>
    <col min="3713" max="3713" width="15.140625" style="69" customWidth="1"/>
    <col min="3714" max="3714" width="16.7109375" style="69" customWidth="1"/>
    <col min="3715" max="3715" width="17.140625" style="69" customWidth="1"/>
    <col min="3716" max="3716" width="14.7109375" style="69" customWidth="1"/>
    <col min="3717" max="3717" width="15.5703125" style="69" customWidth="1"/>
    <col min="3718" max="3718" width="16" style="69" customWidth="1"/>
    <col min="3719" max="3719" width="14.85546875" style="69" customWidth="1"/>
    <col min="3720" max="3721" width="15" style="69" customWidth="1"/>
    <col min="3722" max="3722" width="15.28515625" style="69" customWidth="1"/>
    <col min="3723" max="3723" width="9.42578125" style="69"/>
    <col min="3724" max="3724" width="14.28515625" style="69" bestFit="1" customWidth="1"/>
    <col min="3725" max="3725" width="13.140625" style="69" customWidth="1"/>
    <col min="3726" max="3726" width="13.42578125" style="69" customWidth="1"/>
    <col min="3727" max="3727" width="15.140625" style="69" customWidth="1"/>
    <col min="3728" max="3962" width="9.42578125" style="69"/>
    <col min="3963" max="3963" width="4.28515625" style="69" customWidth="1"/>
    <col min="3964" max="3964" width="4.85546875" style="69" customWidth="1"/>
    <col min="3965" max="3965" width="4.42578125" style="69" customWidth="1"/>
    <col min="3966" max="3966" width="47.28515625" style="69" customWidth="1"/>
    <col min="3967" max="3967" width="15.85546875" style="69" customWidth="1"/>
    <col min="3968" max="3968" width="14.28515625" style="69" customWidth="1"/>
    <col min="3969" max="3969" width="15.140625" style="69" customWidth="1"/>
    <col min="3970" max="3970" width="16.7109375" style="69" customWidth="1"/>
    <col min="3971" max="3971" width="17.140625" style="69" customWidth="1"/>
    <col min="3972" max="3972" width="14.7109375" style="69" customWidth="1"/>
    <col min="3973" max="3973" width="15.5703125" style="69" customWidth="1"/>
    <col min="3974" max="3974" width="16" style="69" customWidth="1"/>
    <col min="3975" max="3975" width="14.85546875" style="69" customWidth="1"/>
    <col min="3976" max="3977" width="15" style="69" customWidth="1"/>
    <col min="3978" max="3978" width="15.28515625" style="69" customWidth="1"/>
    <col min="3979" max="3979" width="9.42578125" style="69"/>
    <col min="3980" max="3980" width="14.28515625" style="69" bestFit="1" customWidth="1"/>
    <col min="3981" max="3981" width="13.140625" style="69" customWidth="1"/>
    <col min="3982" max="3982" width="13.42578125" style="69" customWidth="1"/>
    <col min="3983" max="3983" width="15.140625" style="69" customWidth="1"/>
    <col min="3984" max="4218" width="9.42578125" style="69"/>
    <col min="4219" max="4219" width="4.28515625" style="69" customWidth="1"/>
    <col min="4220" max="4220" width="4.85546875" style="69" customWidth="1"/>
    <col min="4221" max="4221" width="4.42578125" style="69" customWidth="1"/>
    <col min="4222" max="4222" width="47.28515625" style="69" customWidth="1"/>
    <col min="4223" max="4223" width="15.85546875" style="69" customWidth="1"/>
    <col min="4224" max="4224" width="14.28515625" style="69" customWidth="1"/>
    <col min="4225" max="4225" width="15.140625" style="69" customWidth="1"/>
    <col min="4226" max="4226" width="16.7109375" style="69" customWidth="1"/>
    <col min="4227" max="4227" width="17.140625" style="69" customWidth="1"/>
    <col min="4228" max="4228" width="14.7109375" style="69" customWidth="1"/>
    <col min="4229" max="4229" width="15.5703125" style="69" customWidth="1"/>
    <col min="4230" max="4230" width="16" style="69" customWidth="1"/>
    <col min="4231" max="4231" width="14.85546875" style="69" customWidth="1"/>
    <col min="4232" max="4233" width="15" style="69" customWidth="1"/>
    <col min="4234" max="4234" width="15.28515625" style="69" customWidth="1"/>
    <col min="4235" max="4235" width="9.42578125" style="69"/>
    <col min="4236" max="4236" width="14.28515625" style="69" bestFit="1" customWidth="1"/>
    <col min="4237" max="4237" width="13.140625" style="69" customWidth="1"/>
    <col min="4238" max="4238" width="13.42578125" style="69" customWidth="1"/>
    <col min="4239" max="4239" width="15.140625" style="69" customWidth="1"/>
    <col min="4240" max="4474" width="9.42578125" style="69"/>
    <col min="4475" max="4475" width="4.28515625" style="69" customWidth="1"/>
    <col min="4476" max="4476" width="4.85546875" style="69" customWidth="1"/>
    <col min="4477" max="4477" width="4.42578125" style="69" customWidth="1"/>
    <col min="4478" max="4478" width="47.28515625" style="69" customWidth="1"/>
    <col min="4479" max="4479" width="15.85546875" style="69" customWidth="1"/>
    <col min="4480" max="4480" width="14.28515625" style="69" customWidth="1"/>
    <col min="4481" max="4481" width="15.140625" style="69" customWidth="1"/>
    <col min="4482" max="4482" width="16.7109375" style="69" customWidth="1"/>
    <col min="4483" max="4483" width="17.140625" style="69" customWidth="1"/>
    <col min="4484" max="4484" width="14.7109375" style="69" customWidth="1"/>
    <col min="4485" max="4485" width="15.5703125" style="69" customWidth="1"/>
    <col min="4486" max="4486" width="16" style="69" customWidth="1"/>
    <col min="4487" max="4487" width="14.85546875" style="69" customWidth="1"/>
    <col min="4488" max="4489" width="15" style="69" customWidth="1"/>
    <col min="4490" max="4490" width="15.28515625" style="69" customWidth="1"/>
    <col min="4491" max="4491" width="9.42578125" style="69"/>
    <col min="4492" max="4492" width="14.28515625" style="69" bestFit="1" customWidth="1"/>
    <col min="4493" max="4493" width="13.140625" style="69" customWidth="1"/>
    <col min="4494" max="4494" width="13.42578125" style="69" customWidth="1"/>
    <col min="4495" max="4495" width="15.140625" style="69" customWidth="1"/>
    <col min="4496" max="4730" width="9.42578125" style="69"/>
    <col min="4731" max="4731" width="4.28515625" style="69" customWidth="1"/>
    <col min="4732" max="4732" width="4.85546875" style="69" customWidth="1"/>
    <col min="4733" max="4733" width="4.42578125" style="69" customWidth="1"/>
    <col min="4734" max="4734" width="47.28515625" style="69" customWidth="1"/>
    <col min="4735" max="4735" width="15.85546875" style="69" customWidth="1"/>
    <col min="4736" max="4736" width="14.28515625" style="69" customWidth="1"/>
    <col min="4737" max="4737" width="15.140625" style="69" customWidth="1"/>
    <col min="4738" max="4738" width="16.7109375" style="69" customWidth="1"/>
    <col min="4739" max="4739" width="17.140625" style="69" customWidth="1"/>
    <col min="4740" max="4740" width="14.7109375" style="69" customWidth="1"/>
    <col min="4741" max="4741" width="15.5703125" style="69" customWidth="1"/>
    <col min="4742" max="4742" width="16" style="69" customWidth="1"/>
    <col min="4743" max="4743" width="14.85546875" style="69" customWidth="1"/>
    <col min="4744" max="4745" width="15" style="69" customWidth="1"/>
    <col min="4746" max="4746" width="15.28515625" style="69" customWidth="1"/>
    <col min="4747" max="4747" width="9.42578125" style="69"/>
    <col min="4748" max="4748" width="14.28515625" style="69" bestFit="1" customWidth="1"/>
    <col min="4749" max="4749" width="13.140625" style="69" customWidth="1"/>
    <col min="4750" max="4750" width="13.42578125" style="69" customWidth="1"/>
    <col min="4751" max="4751" width="15.140625" style="69" customWidth="1"/>
    <col min="4752" max="4986" width="9.42578125" style="69"/>
    <col min="4987" max="4987" width="4.28515625" style="69" customWidth="1"/>
    <col min="4988" max="4988" width="4.85546875" style="69" customWidth="1"/>
    <col min="4989" max="4989" width="4.42578125" style="69" customWidth="1"/>
    <col min="4990" max="4990" width="47.28515625" style="69" customWidth="1"/>
    <col min="4991" max="4991" width="15.85546875" style="69" customWidth="1"/>
    <col min="4992" max="4992" width="14.28515625" style="69" customWidth="1"/>
    <col min="4993" max="4993" width="15.140625" style="69" customWidth="1"/>
    <col min="4994" max="4994" width="16.7109375" style="69" customWidth="1"/>
    <col min="4995" max="4995" width="17.140625" style="69" customWidth="1"/>
    <col min="4996" max="4996" width="14.7109375" style="69" customWidth="1"/>
    <col min="4997" max="4997" width="15.5703125" style="69" customWidth="1"/>
    <col min="4998" max="4998" width="16" style="69" customWidth="1"/>
    <col min="4999" max="4999" width="14.85546875" style="69" customWidth="1"/>
    <col min="5000" max="5001" width="15" style="69" customWidth="1"/>
    <col min="5002" max="5002" width="15.28515625" style="69" customWidth="1"/>
    <col min="5003" max="5003" width="9.42578125" style="69"/>
    <col min="5004" max="5004" width="14.28515625" style="69" bestFit="1" customWidth="1"/>
    <col min="5005" max="5005" width="13.140625" style="69" customWidth="1"/>
    <col min="5006" max="5006" width="13.42578125" style="69" customWidth="1"/>
    <col min="5007" max="5007" width="15.140625" style="69" customWidth="1"/>
    <col min="5008" max="5242" width="9.42578125" style="69"/>
    <col min="5243" max="5243" width="4.28515625" style="69" customWidth="1"/>
    <col min="5244" max="5244" width="4.85546875" style="69" customWidth="1"/>
    <col min="5245" max="5245" width="4.42578125" style="69" customWidth="1"/>
    <col min="5246" max="5246" width="47.28515625" style="69" customWidth="1"/>
    <col min="5247" max="5247" width="15.85546875" style="69" customWidth="1"/>
    <col min="5248" max="5248" width="14.28515625" style="69" customWidth="1"/>
    <col min="5249" max="5249" width="15.140625" style="69" customWidth="1"/>
    <col min="5250" max="5250" width="16.7109375" style="69" customWidth="1"/>
    <col min="5251" max="5251" width="17.140625" style="69" customWidth="1"/>
    <col min="5252" max="5252" width="14.7109375" style="69" customWidth="1"/>
    <col min="5253" max="5253" width="15.5703125" style="69" customWidth="1"/>
    <col min="5254" max="5254" width="16" style="69" customWidth="1"/>
    <col min="5255" max="5255" width="14.85546875" style="69" customWidth="1"/>
    <col min="5256" max="5257" width="15" style="69" customWidth="1"/>
    <col min="5258" max="5258" width="15.28515625" style="69" customWidth="1"/>
    <col min="5259" max="5259" width="9.42578125" style="69"/>
    <col min="5260" max="5260" width="14.28515625" style="69" bestFit="1" customWidth="1"/>
    <col min="5261" max="5261" width="13.140625" style="69" customWidth="1"/>
    <col min="5262" max="5262" width="13.42578125" style="69" customWidth="1"/>
    <col min="5263" max="5263" width="15.140625" style="69" customWidth="1"/>
    <col min="5264" max="5498" width="9.42578125" style="69"/>
    <col min="5499" max="5499" width="4.28515625" style="69" customWidth="1"/>
    <col min="5500" max="5500" width="4.85546875" style="69" customWidth="1"/>
    <col min="5501" max="5501" width="4.42578125" style="69" customWidth="1"/>
    <col min="5502" max="5502" width="47.28515625" style="69" customWidth="1"/>
    <col min="5503" max="5503" width="15.85546875" style="69" customWidth="1"/>
    <col min="5504" max="5504" width="14.28515625" style="69" customWidth="1"/>
    <col min="5505" max="5505" width="15.140625" style="69" customWidth="1"/>
    <col min="5506" max="5506" width="16.7109375" style="69" customWidth="1"/>
    <col min="5507" max="5507" width="17.140625" style="69" customWidth="1"/>
    <col min="5508" max="5508" width="14.7109375" style="69" customWidth="1"/>
    <col min="5509" max="5509" width="15.5703125" style="69" customWidth="1"/>
    <col min="5510" max="5510" width="16" style="69" customWidth="1"/>
    <col min="5511" max="5511" width="14.85546875" style="69" customWidth="1"/>
    <col min="5512" max="5513" width="15" style="69" customWidth="1"/>
    <col min="5514" max="5514" width="15.28515625" style="69" customWidth="1"/>
    <col min="5515" max="5515" width="9.42578125" style="69"/>
    <col min="5516" max="5516" width="14.28515625" style="69" bestFit="1" customWidth="1"/>
    <col min="5517" max="5517" width="13.140625" style="69" customWidth="1"/>
    <col min="5518" max="5518" width="13.42578125" style="69" customWidth="1"/>
    <col min="5519" max="5519" width="15.140625" style="69" customWidth="1"/>
    <col min="5520" max="5754" width="9.42578125" style="69"/>
    <col min="5755" max="5755" width="4.28515625" style="69" customWidth="1"/>
    <col min="5756" max="5756" width="4.85546875" style="69" customWidth="1"/>
    <col min="5757" max="5757" width="4.42578125" style="69" customWidth="1"/>
    <col min="5758" max="5758" width="47.28515625" style="69" customWidth="1"/>
    <col min="5759" max="5759" width="15.85546875" style="69" customWidth="1"/>
    <col min="5760" max="5760" width="14.28515625" style="69" customWidth="1"/>
    <col min="5761" max="5761" width="15.140625" style="69" customWidth="1"/>
    <col min="5762" max="5762" width="16.7109375" style="69" customWidth="1"/>
    <col min="5763" max="5763" width="17.140625" style="69" customWidth="1"/>
    <col min="5764" max="5764" width="14.7109375" style="69" customWidth="1"/>
    <col min="5765" max="5765" width="15.5703125" style="69" customWidth="1"/>
    <col min="5766" max="5766" width="16" style="69" customWidth="1"/>
    <col min="5767" max="5767" width="14.85546875" style="69" customWidth="1"/>
    <col min="5768" max="5769" width="15" style="69" customWidth="1"/>
    <col min="5770" max="5770" width="15.28515625" style="69" customWidth="1"/>
    <col min="5771" max="5771" width="9.42578125" style="69"/>
    <col min="5772" max="5772" width="14.28515625" style="69" bestFit="1" customWidth="1"/>
    <col min="5773" max="5773" width="13.140625" style="69" customWidth="1"/>
    <col min="5774" max="5774" width="13.42578125" style="69" customWidth="1"/>
    <col min="5775" max="5775" width="15.140625" style="69" customWidth="1"/>
    <col min="5776" max="6010" width="9.42578125" style="69"/>
    <col min="6011" max="6011" width="4.28515625" style="69" customWidth="1"/>
    <col min="6012" max="6012" width="4.85546875" style="69" customWidth="1"/>
    <col min="6013" max="6013" width="4.42578125" style="69" customWidth="1"/>
    <col min="6014" max="6014" width="47.28515625" style="69" customWidth="1"/>
    <col min="6015" max="6015" width="15.85546875" style="69" customWidth="1"/>
    <col min="6016" max="6016" width="14.28515625" style="69" customWidth="1"/>
    <col min="6017" max="6017" width="15.140625" style="69" customWidth="1"/>
    <col min="6018" max="6018" width="16.7109375" style="69" customWidth="1"/>
    <col min="6019" max="6019" width="17.140625" style="69" customWidth="1"/>
    <col min="6020" max="6020" width="14.7109375" style="69" customWidth="1"/>
    <col min="6021" max="6021" width="15.5703125" style="69" customWidth="1"/>
    <col min="6022" max="6022" width="16" style="69" customWidth="1"/>
    <col min="6023" max="6023" width="14.85546875" style="69" customWidth="1"/>
    <col min="6024" max="6025" width="15" style="69" customWidth="1"/>
    <col min="6026" max="6026" width="15.28515625" style="69" customWidth="1"/>
    <col min="6027" max="6027" width="9.42578125" style="69"/>
    <col min="6028" max="6028" width="14.28515625" style="69" bestFit="1" customWidth="1"/>
    <col min="6029" max="6029" width="13.140625" style="69" customWidth="1"/>
    <col min="6030" max="6030" width="13.42578125" style="69" customWidth="1"/>
    <col min="6031" max="6031" width="15.140625" style="69" customWidth="1"/>
    <col min="6032" max="6266" width="9.42578125" style="69"/>
    <col min="6267" max="6267" width="4.28515625" style="69" customWidth="1"/>
    <col min="6268" max="6268" width="4.85546875" style="69" customWidth="1"/>
    <col min="6269" max="6269" width="4.42578125" style="69" customWidth="1"/>
    <col min="6270" max="6270" width="47.28515625" style="69" customWidth="1"/>
    <col min="6271" max="6271" width="15.85546875" style="69" customWidth="1"/>
    <col min="6272" max="6272" width="14.28515625" style="69" customWidth="1"/>
    <col min="6273" max="6273" width="15.140625" style="69" customWidth="1"/>
    <col min="6274" max="6274" width="16.7109375" style="69" customWidth="1"/>
    <col min="6275" max="6275" width="17.140625" style="69" customWidth="1"/>
    <col min="6276" max="6276" width="14.7109375" style="69" customWidth="1"/>
    <col min="6277" max="6277" width="15.5703125" style="69" customWidth="1"/>
    <col min="6278" max="6278" width="16" style="69" customWidth="1"/>
    <col min="6279" max="6279" width="14.85546875" style="69" customWidth="1"/>
    <col min="6280" max="6281" width="15" style="69" customWidth="1"/>
    <col min="6282" max="6282" width="15.28515625" style="69" customWidth="1"/>
    <col min="6283" max="6283" width="9.42578125" style="69"/>
    <col min="6284" max="6284" width="14.28515625" style="69" bestFit="1" customWidth="1"/>
    <col min="6285" max="6285" width="13.140625" style="69" customWidth="1"/>
    <col min="6286" max="6286" width="13.42578125" style="69" customWidth="1"/>
    <col min="6287" max="6287" width="15.140625" style="69" customWidth="1"/>
    <col min="6288" max="6522" width="9.42578125" style="69"/>
    <col min="6523" max="6523" width="4.28515625" style="69" customWidth="1"/>
    <col min="6524" max="6524" width="4.85546875" style="69" customWidth="1"/>
    <col min="6525" max="6525" width="4.42578125" style="69" customWidth="1"/>
    <col min="6526" max="6526" width="47.28515625" style="69" customWidth="1"/>
    <col min="6527" max="6527" width="15.85546875" style="69" customWidth="1"/>
    <col min="6528" max="6528" width="14.28515625" style="69" customWidth="1"/>
    <col min="6529" max="6529" width="15.140625" style="69" customWidth="1"/>
    <col min="6530" max="6530" width="16.7109375" style="69" customWidth="1"/>
    <col min="6531" max="6531" width="17.140625" style="69" customWidth="1"/>
    <col min="6532" max="6532" width="14.7109375" style="69" customWidth="1"/>
    <col min="6533" max="6533" width="15.5703125" style="69" customWidth="1"/>
    <col min="6534" max="6534" width="16" style="69" customWidth="1"/>
    <col min="6535" max="6535" width="14.85546875" style="69" customWidth="1"/>
    <col min="6536" max="6537" width="15" style="69" customWidth="1"/>
    <col min="6538" max="6538" width="15.28515625" style="69" customWidth="1"/>
    <col min="6539" max="6539" width="9.42578125" style="69"/>
    <col min="6540" max="6540" width="14.28515625" style="69" bestFit="1" customWidth="1"/>
    <col min="6541" max="6541" width="13.140625" style="69" customWidth="1"/>
    <col min="6542" max="6542" width="13.42578125" style="69" customWidth="1"/>
    <col min="6543" max="6543" width="15.140625" style="69" customWidth="1"/>
    <col min="6544" max="6778" width="9.42578125" style="69"/>
    <col min="6779" max="6779" width="4.28515625" style="69" customWidth="1"/>
    <col min="6780" max="6780" width="4.85546875" style="69" customWidth="1"/>
    <col min="6781" max="6781" width="4.42578125" style="69" customWidth="1"/>
    <col min="6782" max="6782" width="47.28515625" style="69" customWidth="1"/>
    <col min="6783" max="6783" width="15.85546875" style="69" customWidth="1"/>
    <col min="6784" max="6784" width="14.28515625" style="69" customWidth="1"/>
    <col min="6785" max="6785" width="15.140625" style="69" customWidth="1"/>
    <col min="6786" max="6786" width="16.7109375" style="69" customWidth="1"/>
    <col min="6787" max="6787" width="17.140625" style="69" customWidth="1"/>
    <col min="6788" max="6788" width="14.7109375" style="69" customWidth="1"/>
    <col min="6789" max="6789" width="15.5703125" style="69" customWidth="1"/>
    <col min="6790" max="6790" width="16" style="69" customWidth="1"/>
    <col min="6791" max="6791" width="14.85546875" style="69" customWidth="1"/>
    <col min="6792" max="6793" width="15" style="69" customWidth="1"/>
    <col min="6794" max="6794" width="15.28515625" style="69" customWidth="1"/>
    <col min="6795" max="6795" width="9.42578125" style="69"/>
    <col min="6796" max="6796" width="14.28515625" style="69" bestFit="1" customWidth="1"/>
    <col min="6797" max="6797" width="13.140625" style="69" customWidth="1"/>
    <col min="6798" max="6798" width="13.42578125" style="69" customWidth="1"/>
    <col min="6799" max="6799" width="15.140625" style="69" customWidth="1"/>
    <col min="6800" max="7034" width="9.42578125" style="69"/>
    <col min="7035" max="7035" width="4.28515625" style="69" customWidth="1"/>
    <col min="7036" max="7036" width="4.85546875" style="69" customWidth="1"/>
    <col min="7037" max="7037" width="4.42578125" style="69" customWidth="1"/>
    <col min="7038" max="7038" width="47.28515625" style="69" customWidth="1"/>
    <col min="7039" max="7039" width="15.85546875" style="69" customWidth="1"/>
    <col min="7040" max="7040" width="14.28515625" style="69" customWidth="1"/>
    <col min="7041" max="7041" width="15.140625" style="69" customWidth="1"/>
    <col min="7042" max="7042" width="16.7109375" style="69" customWidth="1"/>
    <col min="7043" max="7043" width="17.140625" style="69" customWidth="1"/>
    <col min="7044" max="7044" width="14.7109375" style="69" customWidth="1"/>
    <col min="7045" max="7045" width="15.5703125" style="69" customWidth="1"/>
    <col min="7046" max="7046" width="16" style="69" customWidth="1"/>
    <col min="7047" max="7047" width="14.85546875" style="69" customWidth="1"/>
    <col min="7048" max="7049" width="15" style="69" customWidth="1"/>
    <col min="7050" max="7050" width="15.28515625" style="69" customWidth="1"/>
    <col min="7051" max="7051" width="9.42578125" style="69"/>
    <col min="7052" max="7052" width="14.28515625" style="69" bestFit="1" customWidth="1"/>
    <col min="7053" max="7053" width="13.140625" style="69" customWidth="1"/>
    <col min="7054" max="7054" width="13.42578125" style="69" customWidth="1"/>
    <col min="7055" max="7055" width="15.140625" style="69" customWidth="1"/>
    <col min="7056" max="7290" width="9.42578125" style="69"/>
    <col min="7291" max="7291" width="4.28515625" style="69" customWidth="1"/>
    <col min="7292" max="7292" width="4.85546875" style="69" customWidth="1"/>
    <col min="7293" max="7293" width="4.42578125" style="69" customWidth="1"/>
    <col min="7294" max="7294" width="47.28515625" style="69" customWidth="1"/>
    <col min="7295" max="7295" width="15.85546875" style="69" customWidth="1"/>
    <col min="7296" max="7296" width="14.28515625" style="69" customWidth="1"/>
    <col min="7297" max="7297" width="15.140625" style="69" customWidth="1"/>
    <col min="7298" max="7298" width="16.7109375" style="69" customWidth="1"/>
    <col min="7299" max="7299" width="17.140625" style="69" customWidth="1"/>
    <col min="7300" max="7300" width="14.7109375" style="69" customWidth="1"/>
    <col min="7301" max="7301" width="15.5703125" style="69" customWidth="1"/>
    <col min="7302" max="7302" width="16" style="69" customWidth="1"/>
    <col min="7303" max="7303" width="14.85546875" style="69" customWidth="1"/>
    <col min="7304" max="7305" width="15" style="69" customWidth="1"/>
    <col min="7306" max="7306" width="15.28515625" style="69" customWidth="1"/>
    <col min="7307" max="7307" width="9.42578125" style="69"/>
    <col min="7308" max="7308" width="14.28515625" style="69" bestFit="1" customWidth="1"/>
    <col min="7309" max="7309" width="13.140625" style="69" customWidth="1"/>
    <col min="7310" max="7310" width="13.42578125" style="69" customWidth="1"/>
    <col min="7311" max="7311" width="15.140625" style="69" customWidth="1"/>
    <col min="7312" max="7546" width="9.42578125" style="69"/>
    <col min="7547" max="7547" width="4.28515625" style="69" customWidth="1"/>
    <col min="7548" max="7548" width="4.85546875" style="69" customWidth="1"/>
    <col min="7549" max="7549" width="4.42578125" style="69" customWidth="1"/>
    <col min="7550" max="7550" width="47.28515625" style="69" customWidth="1"/>
    <col min="7551" max="7551" width="15.85546875" style="69" customWidth="1"/>
    <col min="7552" max="7552" width="14.28515625" style="69" customWidth="1"/>
    <col min="7553" max="7553" width="15.140625" style="69" customWidth="1"/>
    <col min="7554" max="7554" width="16.7109375" style="69" customWidth="1"/>
    <col min="7555" max="7555" width="17.140625" style="69" customWidth="1"/>
    <col min="7556" max="7556" width="14.7109375" style="69" customWidth="1"/>
    <col min="7557" max="7557" width="15.5703125" style="69" customWidth="1"/>
    <col min="7558" max="7558" width="16" style="69" customWidth="1"/>
    <col min="7559" max="7559" width="14.85546875" style="69" customWidth="1"/>
    <col min="7560" max="7561" width="15" style="69" customWidth="1"/>
    <col min="7562" max="7562" width="15.28515625" style="69" customWidth="1"/>
    <col min="7563" max="7563" width="9.42578125" style="69"/>
    <col min="7564" max="7564" width="14.28515625" style="69" bestFit="1" customWidth="1"/>
    <col min="7565" max="7565" width="13.140625" style="69" customWidth="1"/>
    <col min="7566" max="7566" width="13.42578125" style="69" customWidth="1"/>
    <col min="7567" max="7567" width="15.140625" style="69" customWidth="1"/>
    <col min="7568" max="7802" width="9.42578125" style="69"/>
    <col min="7803" max="7803" width="4.28515625" style="69" customWidth="1"/>
    <col min="7804" max="7804" width="4.85546875" style="69" customWidth="1"/>
    <col min="7805" max="7805" width="4.42578125" style="69" customWidth="1"/>
    <col min="7806" max="7806" width="47.28515625" style="69" customWidth="1"/>
    <col min="7807" max="7807" width="15.85546875" style="69" customWidth="1"/>
    <col min="7808" max="7808" width="14.28515625" style="69" customWidth="1"/>
    <col min="7809" max="7809" width="15.140625" style="69" customWidth="1"/>
    <col min="7810" max="7810" width="16.7109375" style="69" customWidth="1"/>
    <col min="7811" max="7811" width="17.140625" style="69" customWidth="1"/>
    <col min="7812" max="7812" width="14.7109375" style="69" customWidth="1"/>
    <col min="7813" max="7813" width="15.5703125" style="69" customWidth="1"/>
    <col min="7814" max="7814" width="16" style="69" customWidth="1"/>
    <col min="7815" max="7815" width="14.85546875" style="69" customWidth="1"/>
    <col min="7816" max="7817" width="15" style="69" customWidth="1"/>
    <col min="7818" max="7818" width="15.28515625" style="69" customWidth="1"/>
    <col min="7819" max="7819" width="9.42578125" style="69"/>
    <col min="7820" max="7820" width="14.28515625" style="69" bestFit="1" customWidth="1"/>
    <col min="7821" max="7821" width="13.140625" style="69" customWidth="1"/>
    <col min="7822" max="7822" width="13.42578125" style="69" customWidth="1"/>
    <col min="7823" max="7823" width="15.140625" style="69" customWidth="1"/>
    <col min="7824" max="8058" width="9.42578125" style="69"/>
    <col min="8059" max="8059" width="4.28515625" style="69" customWidth="1"/>
    <col min="8060" max="8060" width="4.85546875" style="69" customWidth="1"/>
    <col min="8061" max="8061" width="4.42578125" style="69" customWidth="1"/>
    <col min="8062" max="8062" width="47.28515625" style="69" customWidth="1"/>
    <col min="8063" max="8063" width="15.85546875" style="69" customWidth="1"/>
    <col min="8064" max="8064" width="14.28515625" style="69" customWidth="1"/>
    <col min="8065" max="8065" width="15.140625" style="69" customWidth="1"/>
    <col min="8066" max="8066" width="16.7109375" style="69" customWidth="1"/>
    <col min="8067" max="8067" width="17.140625" style="69" customWidth="1"/>
    <col min="8068" max="8068" width="14.7109375" style="69" customWidth="1"/>
    <col min="8069" max="8069" width="15.5703125" style="69" customWidth="1"/>
    <col min="8070" max="8070" width="16" style="69" customWidth="1"/>
    <col min="8071" max="8071" width="14.85546875" style="69" customWidth="1"/>
    <col min="8072" max="8073" width="15" style="69" customWidth="1"/>
    <col min="8074" max="8074" width="15.28515625" style="69" customWidth="1"/>
    <col min="8075" max="8075" width="9.42578125" style="69"/>
    <col min="8076" max="8076" width="14.28515625" style="69" bestFit="1" customWidth="1"/>
    <col min="8077" max="8077" width="13.140625" style="69" customWidth="1"/>
    <col min="8078" max="8078" width="13.42578125" style="69" customWidth="1"/>
    <col min="8079" max="8079" width="15.140625" style="69" customWidth="1"/>
    <col min="8080" max="8314" width="9.42578125" style="69"/>
    <col min="8315" max="8315" width="4.28515625" style="69" customWidth="1"/>
    <col min="8316" max="8316" width="4.85546875" style="69" customWidth="1"/>
    <col min="8317" max="8317" width="4.42578125" style="69" customWidth="1"/>
    <col min="8318" max="8318" width="47.28515625" style="69" customWidth="1"/>
    <col min="8319" max="8319" width="15.85546875" style="69" customWidth="1"/>
    <col min="8320" max="8320" width="14.28515625" style="69" customWidth="1"/>
    <col min="8321" max="8321" width="15.140625" style="69" customWidth="1"/>
    <col min="8322" max="8322" width="16.7109375" style="69" customWidth="1"/>
    <col min="8323" max="8323" width="17.140625" style="69" customWidth="1"/>
    <col min="8324" max="8324" width="14.7109375" style="69" customWidth="1"/>
    <col min="8325" max="8325" width="15.5703125" style="69" customWidth="1"/>
    <col min="8326" max="8326" width="16" style="69" customWidth="1"/>
    <col min="8327" max="8327" width="14.85546875" style="69" customWidth="1"/>
    <col min="8328" max="8329" width="15" style="69" customWidth="1"/>
    <col min="8330" max="8330" width="15.28515625" style="69" customWidth="1"/>
    <col min="8331" max="8331" width="9.42578125" style="69"/>
    <col min="8332" max="8332" width="14.28515625" style="69" bestFit="1" customWidth="1"/>
    <col min="8333" max="8333" width="13.140625" style="69" customWidth="1"/>
    <col min="8334" max="8334" width="13.42578125" style="69" customWidth="1"/>
    <col min="8335" max="8335" width="15.140625" style="69" customWidth="1"/>
    <col min="8336" max="8570" width="9.42578125" style="69"/>
    <col min="8571" max="8571" width="4.28515625" style="69" customWidth="1"/>
    <col min="8572" max="8572" width="4.85546875" style="69" customWidth="1"/>
    <col min="8573" max="8573" width="4.42578125" style="69" customWidth="1"/>
    <col min="8574" max="8574" width="47.28515625" style="69" customWidth="1"/>
    <col min="8575" max="8575" width="15.85546875" style="69" customWidth="1"/>
    <col min="8576" max="8576" width="14.28515625" style="69" customWidth="1"/>
    <col min="8577" max="8577" width="15.140625" style="69" customWidth="1"/>
    <col min="8578" max="8578" width="16.7109375" style="69" customWidth="1"/>
    <col min="8579" max="8579" width="17.140625" style="69" customWidth="1"/>
    <col min="8580" max="8580" width="14.7109375" style="69" customWidth="1"/>
    <col min="8581" max="8581" width="15.5703125" style="69" customWidth="1"/>
    <col min="8582" max="8582" width="16" style="69" customWidth="1"/>
    <col min="8583" max="8583" width="14.85546875" style="69" customWidth="1"/>
    <col min="8584" max="8585" width="15" style="69" customWidth="1"/>
    <col min="8586" max="8586" width="15.28515625" style="69" customWidth="1"/>
    <col min="8587" max="8587" width="9.42578125" style="69"/>
    <col min="8588" max="8588" width="14.28515625" style="69" bestFit="1" customWidth="1"/>
    <col min="8589" max="8589" width="13.140625" style="69" customWidth="1"/>
    <col min="8590" max="8590" width="13.42578125" style="69" customWidth="1"/>
    <col min="8591" max="8591" width="15.140625" style="69" customWidth="1"/>
    <col min="8592" max="8826" width="9.42578125" style="69"/>
    <col min="8827" max="8827" width="4.28515625" style="69" customWidth="1"/>
    <col min="8828" max="8828" width="4.85546875" style="69" customWidth="1"/>
    <col min="8829" max="8829" width="4.42578125" style="69" customWidth="1"/>
    <col min="8830" max="8830" width="47.28515625" style="69" customWidth="1"/>
    <col min="8831" max="8831" width="15.85546875" style="69" customWidth="1"/>
    <col min="8832" max="8832" width="14.28515625" style="69" customWidth="1"/>
    <col min="8833" max="8833" width="15.140625" style="69" customWidth="1"/>
    <col min="8834" max="8834" width="16.7109375" style="69" customWidth="1"/>
    <col min="8835" max="8835" width="17.140625" style="69" customWidth="1"/>
    <col min="8836" max="8836" width="14.7109375" style="69" customWidth="1"/>
    <col min="8837" max="8837" width="15.5703125" style="69" customWidth="1"/>
    <col min="8838" max="8838" width="16" style="69" customWidth="1"/>
    <col min="8839" max="8839" width="14.85546875" style="69" customWidth="1"/>
    <col min="8840" max="8841" width="15" style="69" customWidth="1"/>
    <col min="8842" max="8842" width="15.28515625" style="69" customWidth="1"/>
    <col min="8843" max="8843" width="9.42578125" style="69"/>
    <col min="8844" max="8844" width="14.28515625" style="69" bestFit="1" customWidth="1"/>
    <col min="8845" max="8845" width="13.140625" style="69" customWidth="1"/>
    <col min="8846" max="8846" width="13.42578125" style="69" customWidth="1"/>
    <col min="8847" max="8847" width="15.140625" style="69" customWidth="1"/>
    <col min="8848" max="9082" width="9.42578125" style="69"/>
    <col min="9083" max="9083" width="4.28515625" style="69" customWidth="1"/>
    <col min="9084" max="9084" width="4.85546875" style="69" customWidth="1"/>
    <col min="9085" max="9085" width="4.42578125" style="69" customWidth="1"/>
    <col min="9086" max="9086" width="47.28515625" style="69" customWidth="1"/>
    <col min="9087" max="9087" width="15.85546875" style="69" customWidth="1"/>
    <col min="9088" max="9088" width="14.28515625" style="69" customWidth="1"/>
    <col min="9089" max="9089" width="15.140625" style="69" customWidth="1"/>
    <col min="9090" max="9090" width="16.7109375" style="69" customWidth="1"/>
    <col min="9091" max="9091" width="17.140625" style="69" customWidth="1"/>
    <col min="9092" max="9092" width="14.7109375" style="69" customWidth="1"/>
    <col min="9093" max="9093" width="15.5703125" style="69" customWidth="1"/>
    <col min="9094" max="9094" width="16" style="69" customWidth="1"/>
    <col min="9095" max="9095" width="14.85546875" style="69" customWidth="1"/>
    <col min="9096" max="9097" width="15" style="69" customWidth="1"/>
    <col min="9098" max="9098" width="15.28515625" style="69" customWidth="1"/>
    <col min="9099" max="9099" width="9.42578125" style="69"/>
    <col min="9100" max="9100" width="14.28515625" style="69" bestFit="1" customWidth="1"/>
    <col min="9101" max="9101" width="13.140625" style="69" customWidth="1"/>
    <col min="9102" max="9102" width="13.42578125" style="69" customWidth="1"/>
    <col min="9103" max="9103" width="15.140625" style="69" customWidth="1"/>
    <col min="9104" max="9338" width="9.42578125" style="69"/>
    <col min="9339" max="9339" width="4.28515625" style="69" customWidth="1"/>
    <col min="9340" max="9340" width="4.85546875" style="69" customWidth="1"/>
    <col min="9341" max="9341" width="4.42578125" style="69" customWidth="1"/>
    <col min="9342" max="9342" width="47.28515625" style="69" customWidth="1"/>
    <col min="9343" max="9343" width="15.85546875" style="69" customWidth="1"/>
    <col min="9344" max="9344" width="14.28515625" style="69" customWidth="1"/>
    <col min="9345" max="9345" width="15.140625" style="69" customWidth="1"/>
    <col min="9346" max="9346" width="16.7109375" style="69" customWidth="1"/>
    <col min="9347" max="9347" width="17.140625" style="69" customWidth="1"/>
    <col min="9348" max="9348" width="14.7109375" style="69" customWidth="1"/>
    <col min="9349" max="9349" width="15.5703125" style="69" customWidth="1"/>
    <col min="9350" max="9350" width="16" style="69" customWidth="1"/>
    <col min="9351" max="9351" width="14.85546875" style="69" customWidth="1"/>
    <col min="9352" max="9353" width="15" style="69" customWidth="1"/>
    <col min="9354" max="9354" width="15.28515625" style="69" customWidth="1"/>
    <col min="9355" max="9355" width="9.42578125" style="69"/>
    <col min="9356" max="9356" width="14.28515625" style="69" bestFit="1" customWidth="1"/>
    <col min="9357" max="9357" width="13.140625" style="69" customWidth="1"/>
    <col min="9358" max="9358" width="13.42578125" style="69" customWidth="1"/>
    <col min="9359" max="9359" width="15.140625" style="69" customWidth="1"/>
    <col min="9360" max="9594" width="9.42578125" style="69"/>
    <col min="9595" max="9595" width="4.28515625" style="69" customWidth="1"/>
    <col min="9596" max="9596" width="4.85546875" style="69" customWidth="1"/>
    <col min="9597" max="9597" width="4.42578125" style="69" customWidth="1"/>
    <col min="9598" max="9598" width="47.28515625" style="69" customWidth="1"/>
    <col min="9599" max="9599" width="15.85546875" style="69" customWidth="1"/>
    <col min="9600" max="9600" width="14.28515625" style="69" customWidth="1"/>
    <col min="9601" max="9601" width="15.140625" style="69" customWidth="1"/>
    <col min="9602" max="9602" width="16.7109375" style="69" customWidth="1"/>
    <col min="9603" max="9603" width="17.140625" style="69" customWidth="1"/>
    <col min="9604" max="9604" width="14.7109375" style="69" customWidth="1"/>
    <col min="9605" max="9605" width="15.5703125" style="69" customWidth="1"/>
    <col min="9606" max="9606" width="16" style="69" customWidth="1"/>
    <col min="9607" max="9607" width="14.85546875" style="69" customWidth="1"/>
    <col min="9608" max="9609" width="15" style="69" customWidth="1"/>
    <col min="9610" max="9610" width="15.28515625" style="69" customWidth="1"/>
    <col min="9611" max="9611" width="9.42578125" style="69"/>
    <col min="9612" max="9612" width="14.28515625" style="69" bestFit="1" customWidth="1"/>
    <col min="9613" max="9613" width="13.140625" style="69" customWidth="1"/>
    <col min="9614" max="9614" width="13.42578125" style="69" customWidth="1"/>
    <col min="9615" max="9615" width="15.140625" style="69" customWidth="1"/>
    <col min="9616" max="9850" width="9.42578125" style="69"/>
    <col min="9851" max="9851" width="4.28515625" style="69" customWidth="1"/>
    <col min="9852" max="9852" width="4.85546875" style="69" customWidth="1"/>
    <col min="9853" max="9853" width="4.42578125" style="69" customWidth="1"/>
    <col min="9854" max="9854" width="47.28515625" style="69" customWidth="1"/>
    <col min="9855" max="9855" width="15.85546875" style="69" customWidth="1"/>
    <col min="9856" max="9856" width="14.28515625" style="69" customWidth="1"/>
    <col min="9857" max="9857" width="15.140625" style="69" customWidth="1"/>
    <col min="9858" max="9858" width="16.7109375" style="69" customWidth="1"/>
    <col min="9859" max="9859" width="17.140625" style="69" customWidth="1"/>
    <col min="9860" max="9860" width="14.7109375" style="69" customWidth="1"/>
    <col min="9861" max="9861" width="15.5703125" style="69" customWidth="1"/>
    <col min="9862" max="9862" width="16" style="69" customWidth="1"/>
    <col min="9863" max="9863" width="14.85546875" style="69" customWidth="1"/>
    <col min="9864" max="9865" width="15" style="69" customWidth="1"/>
    <col min="9866" max="9866" width="15.28515625" style="69" customWidth="1"/>
    <col min="9867" max="9867" width="9.42578125" style="69"/>
    <col min="9868" max="9868" width="14.28515625" style="69" bestFit="1" customWidth="1"/>
    <col min="9869" max="9869" width="13.140625" style="69" customWidth="1"/>
    <col min="9870" max="9870" width="13.42578125" style="69" customWidth="1"/>
    <col min="9871" max="9871" width="15.140625" style="69" customWidth="1"/>
    <col min="9872" max="10106" width="9.42578125" style="69"/>
    <col min="10107" max="10107" width="4.28515625" style="69" customWidth="1"/>
    <col min="10108" max="10108" width="4.85546875" style="69" customWidth="1"/>
    <col min="10109" max="10109" width="4.42578125" style="69" customWidth="1"/>
    <col min="10110" max="10110" width="47.28515625" style="69" customWidth="1"/>
    <col min="10111" max="10111" width="15.85546875" style="69" customWidth="1"/>
    <col min="10112" max="10112" width="14.28515625" style="69" customWidth="1"/>
    <col min="10113" max="10113" width="15.140625" style="69" customWidth="1"/>
    <col min="10114" max="10114" width="16.7109375" style="69" customWidth="1"/>
    <col min="10115" max="10115" width="17.140625" style="69" customWidth="1"/>
    <col min="10116" max="10116" width="14.7109375" style="69" customWidth="1"/>
    <col min="10117" max="10117" width="15.5703125" style="69" customWidth="1"/>
    <col min="10118" max="10118" width="16" style="69" customWidth="1"/>
    <col min="10119" max="10119" width="14.85546875" style="69" customWidth="1"/>
    <col min="10120" max="10121" width="15" style="69" customWidth="1"/>
    <col min="10122" max="10122" width="15.28515625" style="69" customWidth="1"/>
    <col min="10123" max="10123" width="9.42578125" style="69"/>
    <col min="10124" max="10124" width="14.28515625" style="69" bestFit="1" customWidth="1"/>
    <col min="10125" max="10125" width="13.140625" style="69" customWidth="1"/>
    <col min="10126" max="10126" width="13.42578125" style="69" customWidth="1"/>
    <col min="10127" max="10127" width="15.140625" style="69" customWidth="1"/>
    <col min="10128" max="10362" width="9.42578125" style="69"/>
    <col min="10363" max="10363" width="4.28515625" style="69" customWidth="1"/>
    <col min="10364" max="10364" width="4.85546875" style="69" customWidth="1"/>
    <col min="10365" max="10365" width="4.42578125" style="69" customWidth="1"/>
    <col min="10366" max="10366" width="47.28515625" style="69" customWidth="1"/>
    <col min="10367" max="10367" width="15.85546875" style="69" customWidth="1"/>
    <col min="10368" max="10368" width="14.28515625" style="69" customWidth="1"/>
    <col min="10369" max="10369" width="15.140625" style="69" customWidth="1"/>
    <col min="10370" max="10370" width="16.7109375" style="69" customWidth="1"/>
    <col min="10371" max="10371" width="17.140625" style="69" customWidth="1"/>
    <col min="10372" max="10372" width="14.7109375" style="69" customWidth="1"/>
    <col min="10373" max="10373" width="15.5703125" style="69" customWidth="1"/>
    <col min="10374" max="10374" width="16" style="69" customWidth="1"/>
    <col min="10375" max="10375" width="14.85546875" style="69" customWidth="1"/>
    <col min="10376" max="10377" width="15" style="69" customWidth="1"/>
    <col min="10378" max="10378" width="15.28515625" style="69" customWidth="1"/>
    <col min="10379" max="10379" width="9.42578125" style="69"/>
    <col min="10380" max="10380" width="14.28515625" style="69" bestFit="1" customWidth="1"/>
    <col min="10381" max="10381" width="13.140625" style="69" customWidth="1"/>
    <col min="10382" max="10382" width="13.42578125" style="69" customWidth="1"/>
    <col min="10383" max="10383" width="15.140625" style="69" customWidth="1"/>
    <col min="10384" max="10618" width="9.42578125" style="69"/>
    <col min="10619" max="10619" width="4.28515625" style="69" customWidth="1"/>
    <col min="10620" max="10620" width="4.85546875" style="69" customWidth="1"/>
    <col min="10621" max="10621" width="4.42578125" style="69" customWidth="1"/>
    <col min="10622" max="10622" width="47.28515625" style="69" customWidth="1"/>
    <col min="10623" max="10623" width="15.85546875" style="69" customWidth="1"/>
    <col min="10624" max="10624" width="14.28515625" style="69" customWidth="1"/>
    <col min="10625" max="10625" width="15.140625" style="69" customWidth="1"/>
    <col min="10626" max="10626" width="16.7109375" style="69" customWidth="1"/>
    <col min="10627" max="10627" width="17.140625" style="69" customWidth="1"/>
    <col min="10628" max="10628" width="14.7109375" style="69" customWidth="1"/>
    <col min="10629" max="10629" width="15.5703125" style="69" customWidth="1"/>
    <col min="10630" max="10630" width="16" style="69" customWidth="1"/>
    <col min="10631" max="10631" width="14.85546875" style="69" customWidth="1"/>
    <col min="10632" max="10633" width="15" style="69" customWidth="1"/>
    <col min="10634" max="10634" width="15.28515625" style="69" customWidth="1"/>
    <col min="10635" max="10635" width="9.42578125" style="69"/>
    <col min="10636" max="10636" width="14.28515625" style="69" bestFit="1" customWidth="1"/>
    <col min="10637" max="10637" width="13.140625" style="69" customWidth="1"/>
    <col min="10638" max="10638" width="13.42578125" style="69" customWidth="1"/>
    <col min="10639" max="10639" width="15.140625" style="69" customWidth="1"/>
    <col min="10640" max="10874" width="9.42578125" style="69"/>
    <col min="10875" max="10875" width="4.28515625" style="69" customWidth="1"/>
    <col min="10876" max="10876" width="4.85546875" style="69" customWidth="1"/>
    <col min="10877" max="10877" width="4.42578125" style="69" customWidth="1"/>
    <col min="10878" max="10878" width="47.28515625" style="69" customWidth="1"/>
    <col min="10879" max="10879" width="15.85546875" style="69" customWidth="1"/>
    <col min="10880" max="10880" width="14.28515625" style="69" customWidth="1"/>
    <col min="10881" max="10881" width="15.140625" style="69" customWidth="1"/>
    <col min="10882" max="10882" width="16.7109375" style="69" customWidth="1"/>
    <col min="10883" max="10883" width="17.140625" style="69" customWidth="1"/>
    <col min="10884" max="10884" width="14.7109375" style="69" customWidth="1"/>
    <col min="10885" max="10885" width="15.5703125" style="69" customWidth="1"/>
    <col min="10886" max="10886" width="16" style="69" customWidth="1"/>
    <col min="10887" max="10887" width="14.85546875" style="69" customWidth="1"/>
    <col min="10888" max="10889" width="15" style="69" customWidth="1"/>
    <col min="10890" max="10890" width="15.28515625" style="69" customWidth="1"/>
    <col min="10891" max="10891" width="9.42578125" style="69"/>
    <col min="10892" max="10892" width="14.28515625" style="69" bestFit="1" customWidth="1"/>
    <col min="10893" max="10893" width="13.140625" style="69" customWidth="1"/>
    <col min="10894" max="10894" width="13.42578125" style="69" customWidth="1"/>
    <col min="10895" max="10895" width="15.140625" style="69" customWidth="1"/>
    <col min="10896" max="11130" width="9.42578125" style="69"/>
    <col min="11131" max="11131" width="4.28515625" style="69" customWidth="1"/>
    <col min="11132" max="11132" width="4.85546875" style="69" customWidth="1"/>
    <col min="11133" max="11133" width="4.42578125" style="69" customWidth="1"/>
    <col min="11134" max="11134" width="47.28515625" style="69" customWidth="1"/>
    <col min="11135" max="11135" width="15.85546875" style="69" customWidth="1"/>
    <col min="11136" max="11136" width="14.28515625" style="69" customWidth="1"/>
    <col min="11137" max="11137" width="15.140625" style="69" customWidth="1"/>
    <col min="11138" max="11138" width="16.7109375" style="69" customWidth="1"/>
    <col min="11139" max="11139" width="17.140625" style="69" customWidth="1"/>
    <col min="11140" max="11140" width="14.7109375" style="69" customWidth="1"/>
    <col min="11141" max="11141" width="15.5703125" style="69" customWidth="1"/>
    <col min="11142" max="11142" width="16" style="69" customWidth="1"/>
    <col min="11143" max="11143" width="14.85546875" style="69" customWidth="1"/>
    <col min="11144" max="11145" width="15" style="69" customWidth="1"/>
    <col min="11146" max="11146" width="15.28515625" style="69" customWidth="1"/>
    <col min="11147" max="11147" width="9.42578125" style="69"/>
    <col min="11148" max="11148" width="14.28515625" style="69" bestFit="1" customWidth="1"/>
    <col min="11149" max="11149" width="13.140625" style="69" customWidth="1"/>
    <col min="11150" max="11150" width="13.42578125" style="69" customWidth="1"/>
    <col min="11151" max="11151" width="15.140625" style="69" customWidth="1"/>
    <col min="11152" max="11386" width="9.42578125" style="69"/>
    <col min="11387" max="11387" width="4.28515625" style="69" customWidth="1"/>
    <col min="11388" max="11388" width="4.85546875" style="69" customWidth="1"/>
    <col min="11389" max="11389" width="4.42578125" style="69" customWidth="1"/>
    <col min="11390" max="11390" width="47.28515625" style="69" customWidth="1"/>
    <col min="11391" max="11391" width="15.85546875" style="69" customWidth="1"/>
    <col min="11392" max="11392" width="14.28515625" style="69" customWidth="1"/>
    <col min="11393" max="11393" width="15.140625" style="69" customWidth="1"/>
    <col min="11394" max="11394" width="16.7109375" style="69" customWidth="1"/>
    <col min="11395" max="11395" width="17.140625" style="69" customWidth="1"/>
    <col min="11396" max="11396" width="14.7109375" style="69" customWidth="1"/>
    <col min="11397" max="11397" width="15.5703125" style="69" customWidth="1"/>
    <col min="11398" max="11398" width="16" style="69" customWidth="1"/>
    <col min="11399" max="11399" width="14.85546875" style="69" customWidth="1"/>
    <col min="11400" max="11401" width="15" style="69" customWidth="1"/>
    <col min="11402" max="11402" width="15.28515625" style="69" customWidth="1"/>
    <col min="11403" max="11403" width="9.42578125" style="69"/>
    <col min="11404" max="11404" width="14.28515625" style="69" bestFit="1" customWidth="1"/>
    <col min="11405" max="11405" width="13.140625" style="69" customWidth="1"/>
    <col min="11406" max="11406" width="13.42578125" style="69" customWidth="1"/>
    <col min="11407" max="11407" width="15.140625" style="69" customWidth="1"/>
    <col min="11408" max="11642" width="9.42578125" style="69"/>
    <col min="11643" max="11643" width="4.28515625" style="69" customWidth="1"/>
    <col min="11644" max="11644" width="4.85546875" style="69" customWidth="1"/>
    <col min="11645" max="11645" width="4.42578125" style="69" customWidth="1"/>
    <col min="11646" max="11646" width="47.28515625" style="69" customWidth="1"/>
    <col min="11647" max="11647" width="15.85546875" style="69" customWidth="1"/>
    <col min="11648" max="11648" width="14.28515625" style="69" customWidth="1"/>
    <col min="11649" max="11649" width="15.140625" style="69" customWidth="1"/>
    <col min="11650" max="11650" width="16.7109375" style="69" customWidth="1"/>
    <col min="11651" max="11651" width="17.140625" style="69" customWidth="1"/>
    <col min="11652" max="11652" width="14.7109375" style="69" customWidth="1"/>
    <col min="11653" max="11653" width="15.5703125" style="69" customWidth="1"/>
    <col min="11654" max="11654" width="16" style="69" customWidth="1"/>
    <col min="11655" max="11655" width="14.85546875" style="69" customWidth="1"/>
    <col min="11656" max="11657" width="15" style="69" customWidth="1"/>
    <col min="11658" max="11658" width="15.28515625" style="69" customWidth="1"/>
    <col min="11659" max="11659" width="9.42578125" style="69"/>
    <col min="11660" max="11660" width="14.28515625" style="69" bestFit="1" customWidth="1"/>
    <col min="11661" max="11661" width="13.140625" style="69" customWidth="1"/>
    <col min="11662" max="11662" width="13.42578125" style="69" customWidth="1"/>
    <col min="11663" max="11663" width="15.140625" style="69" customWidth="1"/>
    <col min="11664" max="11898" width="9.42578125" style="69"/>
    <col min="11899" max="11899" width="4.28515625" style="69" customWidth="1"/>
    <col min="11900" max="11900" width="4.85546875" style="69" customWidth="1"/>
    <col min="11901" max="11901" width="4.42578125" style="69" customWidth="1"/>
    <col min="11902" max="11902" width="47.28515625" style="69" customWidth="1"/>
    <col min="11903" max="11903" width="15.85546875" style="69" customWidth="1"/>
    <col min="11904" max="11904" width="14.28515625" style="69" customWidth="1"/>
    <col min="11905" max="11905" width="15.140625" style="69" customWidth="1"/>
    <col min="11906" max="11906" width="16.7109375" style="69" customWidth="1"/>
    <col min="11907" max="11907" width="17.140625" style="69" customWidth="1"/>
    <col min="11908" max="11908" width="14.7109375" style="69" customWidth="1"/>
    <col min="11909" max="11909" width="15.5703125" style="69" customWidth="1"/>
    <col min="11910" max="11910" width="16" style="69" customWidth="1"/>
    <col min="11911" max="11911" width="14.85546875" style="69" customWidth="1"/>
    <col min="11912" max="11913" width="15" style="69" customWidth="1"/>
    <col min="11914" max="11914" width="15.28515625" style="69" customWidth="1"/>
    <col min="11915" max="11915" width="9.42578125" style="69"/>
    <col min="11916" max="11916" width="14.28515625" style="69" bestFit="1" customWidth="1"/>
    <col min="11917" max="11917" width="13.140625" style="69" customWidth="1"/>
    <col min="11918" max="11918" width="13.42578125" style="69" customWidth="1"/>
    <col min="11919" max="11919" width="15.140625" style="69" customWidth="1"/>
    <col min="11920" max="12154" width="9.42578125" style="69"/>
    <col min="12155" max="12155" width="4.28515625" style="69" customWidth="1"/>
    <col min="12156" max="12156" width="4.85546875" style="69" customWidth="1"/>
    <col min="12157" max="12157" width="4.42578125" style="69" customWidth="1"/>
    <col min="12158" max="12158" width="47.28515625" style="69" customWidth="1"/>
    <col min="12159" max="12159" width="15.85546875" style="69" customWidth="1"/>
    <col min="12160" max="12160" width="14.28515625" style="69" customWidth="1"/>
    <col min="12161" max="12161" width="15.140625" style="69" customWidth="1"/>
    <col min="12162" max="12162" width="16.7109375" style="69" customWidth="1"/>
    <col min="12163" max="12163" width="17.140625" style="69" customWidth="1"/>
    <col min="12164" max="12164" width="14.7109375" style="69" customWidth="1"/>
    <col min="12165" max="12165" width="15.5703125" style="69" customWidth="1"/>
    <col min="12166" max="12166" width="16" style="69" customWidth="1"/>
    <col min="12167" max="12167" width="14.85546875" style="69" customWidth="1"/>
    <col min="12168" max="12169" width="15" style="69" customWidth="1"/>
    <col min="12170" max="12170" width="15.28515625" style="69" customWidth="1"/>
    <col min="12171" max="12171" width="9.42578125" style="69"/>
    <col min="12172" max="12172" width="14.28515625" style="69" bestFit="1" customWidth="1"/>
    <col min="12173" max="12173" width="13.140625" style="69" customWidth="1"/>
    <col min="12174" max="12174" width="13.42578125" style="69" customWidth="1"/>
    <col min="12175" max="12175" width="15.140625" style="69" customWidth="1"/>
    <col min="12176" max="12410" width="9.42578125" style="69"/>
    <col min="12411" max="12411" width="4.28515625" style="69" customWidth="1"/>
    <col min="12412" max="12412" width="4.85546875" style="69" customWidth="1"/>
    <col min="12413" max="12413" width="4.42578125" style="69" customWidth="1"/>
    <col min="12414" max="12414" width="47.28515625" style="69" customWidth="1"/>
    <col min="12415" max="12415" width="15.85546875" style="69" customWidth="1"/>
    <col min="12416" max="12416" width="14.28515625" style="69" customWidth="1"/>
    <col min="12417" max="12417" width="15.140625" style="69" customWidth="1"/>
    <col min="12418" max="12418" width="16.7109375" style="69" customWidth="1"/>
    <col min="12419" max="12419" width="17.140625" style="69" customWidth="1"/>
    <col min="12420" max="12420" width="14.7109375" style="69" customWidth="1"/>
    <col min="12421" max="12421" width="15.5703125" style="69" customWidth="1"/>
    <col min="12422" max="12422" width="16" style="69" customWidth="1"/>
    <col min="12423" max="12423" width="14.85546875" style="69" customWidth="1"/>
    <col min="12424" max="12425" width="15" style="69" customWidth="1"/>
    <col min="12426" max="12426" width="15.28515625" style="69" customWidth="1"/>
    <col min="12427" max="12427" width="9.42578125" style="69"/>
    <col min="12428" max="12428" width="14.28515625" style="69" bestFit="1" customWidth="1"/>
    <col min="12429" max="12429" width="13.140625" style="69" customWidth="1"/>
    <col min="12430" max="12430" width="13.42578125" style="69" customWidth="1"/>
    <col min="12431" max="12431" width="15.140625" style="69" customWidth="1"/>
    <col min="12432" max="12666" width="9.42578125" style="69"/>
    <col min="12667" max="12667" width="4.28515625" style="69" customWidth="1"/>
    <col min="12668" max="12668" width="4.85546875" style="69" customWidth="1"/>
    <col min="12669" max="12669" width="4.42578125" style="69" customWidth="1"/>
    <col min="12670" max="12670" width="47.28515625" style="69" customWidth="1"/>
    <col min="12671" max="12671" width="15.85546875" style="69" customWidth="1"/>
    <col min="12672" max="12672" width="14.28515625" style="69" customWidth="1"/>
    <col min="12673" max="12673" width="15.140625" style="69" customWidth="1"/>
    <col min="12674" max="12674" width="16.7109375" style="69" customWidth="1"/>
    <col min="12675" max="12675" width="17.140625" style="69" customWidth="1"/>
    <col min="12676" max="12676" width="14.7109375" style="69" customWidth="1"/>
    <col min="12677" max="12677" width="15.5703125" style="69" customWidth="1"/>
    <col min="12678" max="12678" width="16" style="69" customWidth="1"/>
    <col min="12679" max="12679" width="14.85546875" style="69" customWidth="1"/>
    <col min="12680" max="12681" width="15" style="69" customWidth="1"/>
    <col min="12682" max="12682" width="15.28515625" style="69" customWidth="1"/>
    <col min="12683" max="12683" width="9.42578125" style="69"/>
    <col min="12684" max="12684" width="14.28515625" style="69" bestFit="1" customWidth="1"/>
    <col min="12685" max="12685" width="13.140625" style="69" customWidth="1"/>
    <col min="12686" max="12686" width="13.42578125" style="69" customWidth="1"/>
    <col min="12687" max="12687" width="15.140625" style="69" customWidth="1"/>
    <col min="12688" max="12922" width="9.42578125" style="69"/>
    <col min="12923" max="12923" width="4.28515625" style="69" customWidth="1"/>
    <col min="12924" max="12924" width="4.85546875" style="69" customWidth="1"/>
    <col min="12925" max="12925" width="4.42578125" style="69" customWidth="1"/>
    <col min="12926" max="12926" width="47.28515625" style="69" customWidth="1"/>
    <col min="12927" max="12927" width="15.85546875" style="69" customWidth="1"/>
    <col min="12928" max="12928" width="14.28515625" style="69" customWidth="1"/>
    <col min="12929" max="12929" width="15.140625" style="69" customWidth="1"/>
    <col min="12930" max="12930" width="16.7109375" style="69" customWidth="1"/>
    <col min="12931" max="12931" width="17.140625" style="69" customWidth="1"/>
    <col min="12932" max="12932" width="14.7109375" style="69" customWidth="1"/>
    <col min="12933" max="12933" width="15.5703125" style="69" customWidth="1"/>
    <col min="12934" max="12934" width="16" style="69" customWidth="1"/>
    <col min="12935" max="12935" width="14.85546875" style="69" customWidth="1"/>
    <col min="12936" max="12937" width="15" style="69" customWidth="1"/>
    <col min="12938" max="12938" width="15.28515625" style="69" customWidth="1"/>
    <col min="12939" max="12939" width="9.42578125" style="69"/>
    <col min="12940" max="12940" width="14.28515625" style="69" bestFit="1" customWidth="1"/>
    <col min="12941" max="12941" width="13.140625" style="69" customWidth="1"/>
    <col min="12942" max="12942" width="13.42578125" style="69" customWidth="1"/>
    <col min="12943" max="12943" width="15.140625" style="69" customWidth="1"/>
    <col min="12944" max="13178" width="9.42578125" style="69"/>
    <col min="13179" max="13179" width="4.28515625" style="69" customWidth="1"/>
    <col min="13180" max="13180" width="4.85546875" style="69" customWidth="1"/>
    <col min="13181" max="13181" width="4.42578125" style="69" customWidth="1"/>
    <col min="13182" max="13182" width="47.28515625" style="69" customWidth="1"/>
    <col min="13183" max="13183" width="15.85546875" style="69" customWidth="1"/>
    <col min="13184" max="13184" width="14.28515625" style="69" customWidth="1"/>
    <col min="13185" max="13185" width="15.140625" style="69" customWidth="1"/>
    <col min="13186" max="13186" width="16.7109375" style="69" customWidth="1"/>
    <col min="13187" max="13187" width="17.140625" style="69" customWidth="1"/>
    <col min="13188" max="13188" width="14.7109375" style="69" customWidth="1"/>
    <col min="13189" max="13189" width="15.5703125" style="69" customWidth="1"/>
    <col min="13190" max="13190" width="16" style="69" customWidth="1"/>
    <col min="13191" max="13191" width="14.85546875" style="69" customWidth="1"/>
    <col min="13192" max="13193" width="15" style="69" customWidth="1"/>
    <col min="13194" max="13194" width="15.28515625" style="69" customWidth="1"/>
    <col min="13195" max="13195" width="9.42578125" style="69"/>
    <col min="13196" max="13196" width="14.28515625" style="69" bestFit="1" customWidth="1"/>
    <col min="13197" max="13197" width="13.140625" style="69" customWidth="1"/>
    <col min="13198" max="13198" width="13.42578125" style="69" customWidth="1"/>
    <col min="13199" max="13199" width="15.140625" style="69" customWidth="1"/>
    <col min="13200" max="13434" width="9.42578125" style="69"/>
    <col min="13435" max="13435" width="4.28515625" style="69" customWidth="1"/>
    <col min="13436" max="13436" width="4.85546875" style="69" customWidth="1"/>
    <col min="13437" max="13437" width="4.42578125" style="69" customWidth="1"/>
    <col min="13438" max="13438" width="47.28515625" style="69" customWidth="1"/>
    <col min="13439" max="13439" width="15.85546875" style="69" customWidth="1"/>
    <col min="13440" max="13440" width="14.28515625" style="69" customWidth="1"/>
    <col min="13441" max="13441" width="15.140625" style="69" customWidth="1"/>
    <col min="13442" max="13442" width="16.7109375" style="69" customWidth="1"/>
    <col min="13443" max="13443" width="17.140625" style="69" customWidth="1"/>
    <col min="13444" max="13444" width="14.7109375" style="69" customWidth="1"/>
    <col min="13445" max="13445" width="15.5703125" style="69" customWidth="1"/>
    <col min="13446" max="13446" width="16" style="69" customWidth="1"/>
    <col min="13447" max="13447" width="14.85546875" style="69" customWidth="1"/>
    <col min="13448" max="13449" width="15" style="69" customWidth="1"/>
    <col min="13450" max="13450" width="15.28515625" style="69" customWidth="1"/>
    <col min="13451" max="13451" width="9.42578125" style="69"/>
    <col min="13452" max="13452" width="14.28515625" style="69" bestFit="1" customWidth="1"/>
    <col min="13453" max="13453" width="13.140625" style="69" customWidth="1"/>
    <col min="13454" max="13454" width="13.42578125" style="69" customWidth="1"/>
    <col min="13455" max="13455" width="15.140625" style="69" customWidth="1"/>
    <col min="13456" max="13690" width="9.42578125" style="69"/>
    <col min="13691" max="13691" width="4.28515625" style="69" customWidth="1"/>
    <col min="13692" max="13692" width="4.85546875" style="69" customWidth="1"/>
    <col min="13693" max="13693" width="4.42578125" style="69" customWidth="1"/>
    <col min="13694" max="13694" width="47.28515625" style="69" customWidth="1"/>
    <col min="13695" max="13695" width="15.85546875" style="69" customWidth="1"/>
    <col min="13696" max="13696" width="14.28515625" style="69" customWidth="1"/>
    <col min="13697" max="13697" width="15.140625" style="69" customWidth="1"/>
    <col min="13698" max="13698" width="16.7109375" style="69" customWidth="1"/>
    <col min="13699" max="13699" width="17.140625" style="69" customWidth="1"/>
    <col min="13700" max="13700" width="14.7109375" style="69" customWidth="1"/>
    <col min="13701" max="13701" width="15.5703125" style="69" customWidth="1"/>
    <col min="13702" max="13702" width="16" style="69" customWidth="1"/>
    <col min="13703" max="13703" width="14.85546875" style="69" customWidth="1"/>
    <col min="13704" max="13705" width="15" style="69" customWidth="1"/>
    <col min="13706" max="13706" width="15.28515625" style="69" customWidth="1"/>
    <col min="13707" max="13707" width="9.42578125" style="69"/>
    <col min="13708" max="13708" width="14.28515625" style="69" bestFit="1" customWidth="1"/>
    <col min="13709" max="13709" width="13.140625" style="69" customWidth="1"/>
    <col min="13710" max="13710" width="13.42578125" style="69" customWidth="1"/>
    <col min="13711" max="13711" width="15.140625" style="69" customWidth="1"/>
    <col min="13712" max="13946" width="9.42578125" style="69"/>
    <col min="13947" max="13947" width="4.28515625" style="69" customWidth="1"/>
    <col min="13948" max="13948" width="4.85546875" style="69" customWidth="1"/>
    <col min="13949" max="13949" width="4.42578125" style="69" customWidth="1"/>
    <col min="13950" max="13950" width="47.28515625" style="69" customWidth="1"/>
    <col min="13951" max="13951" width="15.85546875" style="69" customWidth="1"/>
    <col min="13952" max="13952" width="14.28515625" style="69" customWidth="1"/>
    <col min="13953" max="13953" width="15.140625" style="69" customWidth="1"/>
    <col min="13954" max="13954" width="16.7109375" style="69" customWidth="1"/>
    <col min="13955" max="13955" width="17.140625" style="69" customWidth="1"/>
    <col min="13956" max="13956" width="14.7109375" style="69" customWidth="1"/>
    <col min="13957" max="13957" width="15.5703125" style="69" customWidth="1"/>
    <col min="13958" max="13958" width="16" style="69" customWidth="1"/>
    <col min="13959" max="13959" width="14.85546875" style="69" customWidth="1"/>
    <col min="13960" max="13961" width="15" style="69" customWidth="1"/>
    <col min="13962" max="13962" width="15.28515625" style="69" customWidth="1"/>
    <col min="13963" max="13963" width="9.42578125" style="69"/>
    <col min="13964" max="13964" width="14.28515625" style="69" bestFit="1" customWidth="1"/>
    <col min="13965" max="13965" width="13.140625" style="69" customWidth="1"/>
    <col min="13966" max="13966" width="13.42578125" style="69" customWidth="1"/>
    <col min="13967" max="13967" width="15.140625" style="69" customWidth="1"/>
    <col min="13968" max="14202" width="9.42578125" style="69"/>
    <col min="14203" max="14203" width="4.28515625" style="69" customWidth="1"/>
    <col min="14204" max="14204" width="4.85546875" style="69" customWidth="1"/>
    <col min="14205" max="14205" width="4.42578125" style="69" customWidth="1"/>
    <col min="14206" max="14206" width="47.28515625" style="69" customWidth="1"/>
    <col min="14207" max="14207" width="15.85546875" style="69" customWidth="1"/>
    <col min="14208" max="14208" width="14.28515625" style="69" customWidth="1"/>
    <col min="14209" max="14209" width="15.140625" style="69" customWidth="1"/>
    <col min="14210" max="14210" width="16.7109375" style="69" customWidth="1"/>
    <col min="14211" max="14211" width="17.140625" style="69" customWidth="1"/>
    <col min="14212" max="14212" width="14.7109375" style="69" customWidth="1"/>
    <col min="14213" max="14213" width="15.5703125" style="69" customWidth="1"/>
    <col min="14214" max="14214" width="16" style="69" customWidth="1"/>
    <col min="14215" max="14215" width="14.85546875" style="69" customWidth="1"/>
    <col min="14216" max="14217" width="15" style="69" customWidth="1"/>
    <col min="14218" max="14218" width="15.28515625" style="69" customWidth="1"/>
    <col min="14219" max="14219" width="9.42578125" style="69"/>
    <col min="14220" max="14220" width="14.28515625" style="69" bestFit="1" customWidth="1"/>
    <col min="14221" max="14221" width="13.140625" style="69" customWidth="1"/>
    <col min="14222" max="14222" width="13.42578125" style="69" customWidth="1"/>
    <col min="14223" max="14223" width="15.140625" style="69" customWidth="1"/>
    <col min="14224" max="14458" width="9.42578125" style="69"/>
    <col min="14459" max="14459" width="4.28515625" style="69" customWidth="1"/>
    <col min="14460" max="14460" width="4.85546875" style="69" customWidth="1"/>
    <col min="14461" max="14461" width="4.42578125" style="69" customWidth="1"/>
    <col min="14462" max="14462" width="47.28515625" style="69" customWidth="1"/>
    <col min="14463" max="14463" width="15.85546875" style="69" customWidth="1"/>
    <col min="14464" max="14464" width="14.28515625" style="69" customWidth="1"/>
    <col min="14465" max="14465" width="15.140625" style="69" customWidth="1"/>
    <col min="14466" max="14466" width="16.7109375" style="69" customWidth="1"/>
    <col min="14467" max="14467" width="17.140625" style="69" customWidth="1"/>
    <col min="14468" max="14468" width="14.7109375" style="69" customWidth="1"/>
    <col min="14469" max="14469" width="15.5703125" style="69" customWidth="1"/>
    <col min="14470" max="14470" width="16" style="69" customWidth="1"/>
    <col min="14471" max="14471" width="14.85546875" style="69" customWidth="1"/>
    <col min="14472" max="14473" width="15" style="69" customWidth="1"/>
    <col min="14474" max="14474" width="15.28515625" style="69" customWidth="1"/>
    <col min="14475" max="14475" width="9.42578125" style="69"/>
    <col min="14476" max="14476" width="14.28515625" style="69" bestFit="1" customWidth="1"/>
    <col min="14477" max="14477" width="13.140625" style="69" customWidth="1"/>
    <col min="14478" max="14478" width="13.42578125" style="69" customWidth="1"/>
    <col min="14479" max="14479" width="15.140625" style="69" customWidth="1"/>
    <col min="14480" max="14714" width="9.42578125" style="69"/>
    <col min="14715" max="14715" width="4.28515625" style="69" customWidth="1"/>
    <col min="14716" max="14716" width="4.85546875" style="69" customWidth="1"/>
    <col min="14717" max="14717" width="4.42578125" style="69" customWidth="1"/>
    <col min="14718" max="14718" width="47.28515625" style="69" customWidth="1"/>
    <col min="14719" max="14719" width="15.85546875" style="69" customWidth="1"/>
    <col min="14720" max="14720" width="14.28515625" style="69" customWidth="1"/>
    <col min="14721" max="14721" width="15.140625" style="69" customWidth="1"/>
    <col min="14722" max="14722" width="16.7109375" style="69" customWidth="1"/>
    <col min="14723" max="14723" width="17.140625" style="69" customWidth="1"/>
    <col min="14724" max="14724" width="14.7109375" style="69" customWidth="1"/>
    <col min="14725" max="14725" width="15.5703125" style="69" customWidth="1"/>
    <col min="14726" max="14726" width="16" style="69" customWidth="1"/>
    <col min="14727" max="14727" width="14.85546875" style="69" customWidth="1"/>
    <col min="14728" max="14729" width="15" style="69" customWidth="1"/>
    <col min="14730" max="14730" width="15.28515625" style="69" customWidth="1"/>
    <col min="14731" max="14731" width="9.42578125" style="69"/>
    <col min="14732" max="14732" width="14.28515625" style="69" bestFit="1" customWidth="1"/>
    <col min="14733" max="14733" width="13.140625" style="69" customWidth="1"/>
    <col min="14734" max="14734" width="13.42578125" style="69" customWidth="1"/>
    <col min="14735" max="14735" width="15.140625" style="69" customWidth="1"/>
    <col min="14736" max="14970" width="9.42578125" style="69"/>
    <col min="14971" max="14971" width="4.28515625" style="69" customWidth="1"/>
    <col min="14972" max="14972" width="4.85546875" style="69" customWidth="1"/>
    <col min="14973" max="14973" width="4.42578125" style="69" customWidth="1"/>
    <col min="14974" max="14974" width="47.28515625" style="69" customWidth="1"/>
    <col min="14975" max="14975" width="15.85546875" style="69" customWidth="1"/>
    <col min="14976" max="14976" width="14.28515625" style="69" customWidth="1"/>
    <col min="14977" max="14977" width="15.140625" style="69" customWidth="1"/>
    <col min="14978" max="14978" width="16.7109375" style="69" customWidth="1"/>
    <col min="14979" max="14979" width="17.140625" style="69" customWidth="1"/>
    <col min="14980" max="14980" width="14.7109375" style="69" customWidth="1"/>
    <col min="14981" max="14981" width="15.5703125" style="69" customWidth="1"/>
    <col min="14982" max="14982" width="16" style="69" customWidth="1"/>
    <col min="14983" max="14983" width="14.85546875" style="69" customWidth="1"/>
    <col min="14984" max="14985" width="15" style="69" customWidth="1"/>
    <col min="14986" max="14986" width="15.28515625" style="69" customWidth="1"/>
    <col min="14987" max="14987" width="9.42578125" style="69"/>
    <col min="14988" max="14988" width="14.28515625" style="69" bestFit="1" customWidth="1"/>
    <col min="14989" max="14989" width="13.140625" style="69" customWidth="1"/>
    <col min="14990" max="14990" width="13.42578125" style="69" customWidth="1"/>
    <col min="14991" max="14991" width="15.140625" style="69" customWidth="1"/>
    <col min="14992" max="15226" width="9.42578125" style="69"/>
    <col min="15227" max="15227" width="4.28515625" style="69" customWidth="1"/>
    <col min="15228" max="15228" width="4.85546875" style="69" customWidth="1"/>
    <col min="15229" max="15229" width="4.42578125" style="69" customWidth="1"/>
    <col min="15230" max="15230" width="47.28515625" style="69" customWidth="1"/>
    <col min="15231" max="15231" width="15.85546875" style="69" customWidth="1"/>
    <col min="15232" max="15232" width="14.28515625" style="69" customWidth="1"/>
    <col min="15233" max="15233" width="15.140625" style="69" customWidth="1"/>
    <col min="15234" max="15234" width="16.7109375" style="69" customWidth="1"/>
    <col min="15235" max="15235" width="17.140625" style="69" customWidth="1"/>
    <col min="15236" max="15236" width="14.7109375" style="69" customWidth="1"/>
    <col min="15237" max="15237" width="15.5703125" style="69" customWidth="1"/>
    <col min="15238" max="15238" width="16" style="69" customWidth="1"/>
    <col min="15239" max="15239" width="14.85546875" style="69" customWidth="1"/>
    <col min="15240" max="15241" width="15" style="69" customWidth="1"/>
    <col min="15242" max="15242" width="15.28515625" style="69" customWidth="1"/>
    <col min="15243" max="15243" width="9.42578125" style="69"/>
    <col min="15244" max="15244" width="14.28515625" style="69" bestFit="1" customWidth="1"/>
    <col min="15245" max="15245" width="13.140625" style="69" customWidth="1"/>
    <col min="15246" max="15246" width="13.42578125" style="69" customWidth="1"/>
    <col min="15247" max="15247" width="15.140625" style="69" customWidth="1"/>
    <col min="15248" max="15482" width="9.42578125" style="69"/>
    <col min="15483" max="15483" width="4.28515625" style="69" customWidth="1"/>
    <col min="15484" max="15484" width="4.85546875" style="69" customWidth="1"/>
    <col min="15485" max="15485" width="4.42578125" style="69" customWidth="1"/>
    <col min="15486" max="15486" width="47.28515625" style="69" customWidth="1"/>
    <col min="15487" max="15487" width="15.85546875" style="69" customWidth="1"/>
    <col min="15488" max="15488" width="14.28515625" style="69" customWidth="1"/>
    <col min="15489" max="15489" width="15.140625" style="69" customWidth="1"/>
    <col min="15490" max="15490" width="16.7109375" style="69" customWidth="1"/>
    <col min="15491" max="15491" width="17.140625" style="69" customWidth="1"/>
    <col min="15492" max="15492" width="14.7109375" style="69" customWidth="1"/>
    <col min="15493" max="15493" width="15.5703125" style="69" customWidth="1"/>
    <col min="15494" max="15494" width="16" style="69" customWidth="1"/>
    <col min="15495" max="15495" width="14.85546875" style="69" customWidth="1"/>
    <col min="15496" max="15497" width="15" style="69" customWidth="1"/>
    <col min="15498" max="15498" width="15.28515625" style="69" customWidth="1"/>
    <col min="15499" max="15499" width="9.42578125" style="69"/>
    <col min="15500" max="15500" width="14.28515625" style="69" bestFit="1" customWidth="1"/>
    <col min="15501" max="15501" width="13.140625" style="69" customWidth="1"/>
    <col min="15502" max="15502" width="13.42578125" style="69" customWidth="1"/>
    <col min="15503" max="15503" width="15.140625" style="69" customWidth="1"/>
    <col min="15504" max="15738" width="9.42578125" style="69"/>
    <col min="15739" max="15739" width="4.28515625" style="69" customWidth="1"/>
    <col min="15740" max="15740" width="4.85546875" style="69" customWidth="1"/>
    <col min="15741" max="15741" width="4.42578125" style="69" customWidth="1"/>
    <col min="15742" max="15742" width="47.28515625" style="69" customWidth="1"/>
    <col min="15743" max="15743" width="15.85546875" style="69" customWidth="1"/>
    <col min="15744" max="15744" width="14.28515625" style="69" customWidth="1"/>
    <col min="15745" max="15745" width="15.140625" style="69" customWidth="1"/>
    <col min="15746" max="15746" width="16.7109375" style="69" customWidth="1"/>
    <col min="15747" max="15747" width="17.140625" style="69" customWidth="1"/>
    <col min="15748" max="15748" width="14.7109375" style="69" customWidth="1"/>
    <col min="15749" max="15749" width="15.5703125" style="69" customWidth="1"/>
    <col min="15750" max="15750" width="16" style="69" customWidth="1"/>
    <col min="15751" max="15751" width="14.85546875" style="69" customWidth="1"/>
    <col min="15752" max="15753" width="15" style="69" customWidth="1"/>
    <col min="15754" max="15754" width="15.28515625" style="69" customWidth="1"/>
    <col min="15755" max="15755" width="9.42578125" style="69"/>
    <col min="15756" max="15756" width="14.28515625" style="69" bestFit="1" customWidth="1"/>
    <col min="15757" max="15757" width="13.140625" style="69" customWidth="1"/>
    <col min="15758" max="15758" width="13.42578125" style="69" customWidth="1"/>
    <col min="15759" max="15759" width="15.140625" style="69" customWidth="1"/>
    <col min="15760" max="15994" width="9.42578125" style="69"/>
    <col min="15995" max="15995" width="4.28515625" style="69" customWidth="1"/>
    <col min="15996" max="15996" width="4.85546875" style="69" customWidth="1"/>
    <col min="15997" max="15997" width="4.42578125" style="69" customWidth="1"/>
    <col min="15998" max="15998" width="47.28515625" style="69" customWidth="1"/>
    <col min="15999" max="15999" width="15.85546875" style="69" customWidth="1"/>
    <col min="16000" max="16000" width="14.28515625" style="69" customWidth="1"/>
    <col min="16001" max="16001" width="15.140625" style="69" customWidth="1"/>
    <col min="16002" max="16002" width="16.7109375" style="69" customWidth="1"/>
    <col min="16003" max="16003" width="17.140625" style="69" customWidth="1"/>
    <col min="16004" max="16004" width="14.7109375" style="69" customWidth="1"/>
    <col min="16005" max="16005" width="15.5703125" style="69" customWidth="1"/>
    <col min="16006" max="16006" width="16" style="69" customWidth="1"/>
    <col min="16007" max="16007" width="14.85546875" style="69" customWidth="1"/>
    <col min="16008" max="16009" width="15" style="69" customWidth="1"/>
    <col min="16010" max="16010" width="15.28515625" style="69" customWidth="1"/>
    <col min="16011" max="16011" width="9.42578125" style="69"/>
    <col min="16012" max="16012" width="14.28515625" style="69" bestFit="1" customWidth="1"/>
    <col min="16013" max="16013" width="13.140625" style="69" customWidth="1"/>
    <col min="16014" max="16014" width="13.42578125" style="69" customWidth="1"/>
    <col min="16015" max="16015" width="15.140625" style="69" customWidth="1"/>
    <col min="16016" max="16384" width="9.42578125" style="69"/>
  </cols>
  <sheetData>
    <row r="1" spans="1:16" s="63" customFormat="1" ht="18" customHeight="1" x14ac:dyDescent="0.25">
      <c r="B1" s="106"/>
      <c r="C1" s="106"/>
      <c r="D1" s="106"/>
      <c r="E1" s="106"/>
      <c r="F1" s="106"/>
      <c r="G1" s="106"/>
      <c r="H1" s="106"/>
      <c r="I1" s="106"/>
      <c r="O1" s="106" t="s">
        <v>92</v>
      </c>
    </row>
    <row r="2" spans="1:16" s="63" customFormat="1" ht="18" customHeight="1" x14ac:dyDescent="0.25">
      <c r="B2" s="106"/>
      <c r="C2" s="106"/>
      <c r="D2" s="106"/>
      <c r="E2" s="106"/>
      <c r="F2" s="106"/>
      <c r="G2" s="106"/>
      <c r="H2" s="106"/>
      <c r="I2" s="106"/>
      <c r="M2" s="127" t="s">
        <v>9</v>
      </c>
      <c r="N2" s="127"/>
      <c r="O2" s="127"/>
      <c r="P2" s="127"/>
    </row>
    <row r="3" spans="1:16" s="63" customFormat="1" ht="18" customHeight="1" x14ac:dyDescent="0.25">
      <c r="B3" s="106"/>
      <c r="C3" s="106"/>
      <c r="D3" s="106"/>
      <c r="E3" s="106"/>
      <c r="F3" s="106"/>
      <c r="G3" s="106"/>
      <c r="H3" s="106"/>
      <c r="I3" s="106"/>
      <c r="M3" s="127" t="s">
        <v>1</v>
      </c>
      <c r="N3" s="127"/>
      <c r="O3" s="127"/>
      <c r="P3" s="127"/>
    </row>
    <row r="4" spans="1:16" s="63" customFormat="1" ht="32.25" customHeight="1" x14ac:dyDescent="0.25">
      <c r="A4" s="126" t="s">
        <v>89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6" s="63" customFormat="1" ht="32.25" customHeight="1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63" customFormat="1" ht="36" customHeight="1" x14ac:dyDescent="0.25">
      <c r="A6" s="128" t="s">
        <v>16</v>
      </c>
      <c r="B6" s="131" t="s">
        <v>17</v>
      </c>
      <c r="C6" s="134" t="s">
        <v>18</v>
      </c>
      <c r="D6" s="137" t="s">
        <v>19</v>
      </c>
      <c r="E6" s="144" t="s">
        <v>10</v>
      </c>
      <c r="F6" s="145"/>
      <c r="G6" s="146"/>
      <c r="H6" s="144" t="s">
        <v>11</v>
      </c>
      <c r="I6" s="145"/>
      <c r="J6" s="146"/>
      <c r="K6" s="144" t="s">
        <v>12</v>
      </c>
      <c r="L6" s="145"/>
      <c r="M6" s="146"/>
      <c r="N6" s="144" t="s">
        <v>4</v>
      </c>
      <c r="O6" s="145"/>
      <c r="P6" s="146"/>
    </row>
    <row r="7" spans="1:16" s="64" customFormat="1" ht="29.25" customHeight="1" x14ac:dyDescent="0.25">
      <c r="A7" s="129"/>
      <c r="B7" s="132"/>
      <c r="C7" s="135"/>
      <c r="D7" s="138"/>
      <c r="E7" s="140" t="s">
        <v>20</v>
      </c>
      <c r="F7" s="142" t="s">
        <v>21</v>
      </c>
      <c r="G7" s="143"/>
      <c r="H7" s="140" t="s">
        <v>20</v>
      </c>
      <c r="I7" s="142" t="s">
        <v>21</v>
      </c>
      <c r="J7" s="143"/>
      <c r="K7" s="140" t="s">
        <v>20</v>
      </c>
      <c r="L7" s="142" t="s">
        <v>21</v>
      </c>
      <c r="M7" s="143"/>
      <c r="N7" s="140" t="s">
        <v>20</v>
      </c>
      <c r="O7" s="142" t="s">
        <v>21</v>
      </c>
      <c r="P7" s="143"/>
    </row>
    <row r="8" spans="1:16" s="64" customFormat="1" ht="39.75" customHeight="1" thickBot="1" x14ac:dyDescent="0.3">
      <c r="A8" s="130"/>
      <c r="B8" s="133"/>
      <c r="C8" s="136"/>
      <c r="D8" s="139"/>
      <c r="E8" s="141"/>
      <c r="F8" s="65" t="s">
        <v>22</v>
      </c>
      <c r="G8" s="66" t="s">
        <v>23</v>
      </c>
      <c r="H8" s="141"/>
      <c r="I8" s="65" t="s">
        <v>22</v>
      </c>
      <c r="J8" s="66" t="s">
        <v>23</v>
      </c>
      <c r="K8" s="141"/>
      <c r="L8" s="65" t="s">
        <v>22</v>
      </c>
      <c r="M8" s="66" t="s">
        <v>23</v>
      </c>
      <c r="N8" s="141"/>
      <c r="O8" s="65" t="s">
        <v>22</v>
      </c>
      <c r="P8" s="66" t="s">
        <v>23</v>
      </c>
    </row>
    <row r="9" spans="1:16" ht="27" x14ac:dyDescent="0.25">
      <c r="A9" s="156"/>
      <c r="B9" s="157"/>
      <c r="C9" s="158"/>
      <c r="D9" s="67" t="s">
        <v>24</v>
      </c>
      <c r="E9" s="68">
        <f>SUM(E10:E10)</f>
        <v>0</v>
      </c>
      <c r="F9" s="68">
        <f t="shared" ref="F9:P9" si="0">SUM(F10:F10)</f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 t="shared" si="0"/>
        <v>0</v>
      </c>
      <c r="P9" s="68">
        <f t="shared" si="0"/>
        <v>0</v>
      </c>
    </row>
    <row r="10" spans="1:16" ht="32.25" customHeight="1" thickBot="1" x14ac:dyDescent="0.3">
      <c r="A10" s="159"/>
      <c r="B10" s="160"/>
      <c r="C10" s="161"/>
      <c r="D10" s="70" t="s">
        <v>25</v>
      </c>
      <c r="E10" s="71">
        <f t="shared" ref="E10:P10" si="1">SUM(E11+E17)</f>
        <v>0</v>
      </c>
      <c r="F10" s="71">
        <f t="shared" si="1"/>
        <v>0</v>
      </c>
      <c r="G10" s="71">
        <f t="shared" si="1"/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0</v>
      </c>
    </row>
    <row r="11" spans="1:16" ht="54.75" customHeight="1" thickBot="1" x14ac:dyDescent="0.3">
      <c r="A11" s="72" t="s">
        <v>6</v>
      </c>
      <c r="B11" s="73" t="s">
        <v>7</v>
      </c>
      <c r="C11" s="74" t="s">
        <v>8</v>
      </c>
      <c r="D11" s="75" t="s">
        <v>32</v>
      </c>
      <c r="E11" s="93">
        <f t="shared" ref="E11:P11" si="2">SUM(E12)</f>
        <v>222620</v>
      </c>
      <c r="F11" s="94">
        <f t="shared" si="2"/>
        <v>178100</v>
      </c>
      <c r="G11" s="95">
        <f t="shared" si="2"/>
        <v>44520</v>
      </c>
      <c r="H11" s="93">
        <f t="shared" si="2"/>
        <v>222620</v>
      </c>
      <c r="I11" s="94">
        <f t="shared" si="2"/>
        <v>178100</v>
      </c>
      <c r="J11" s="95">
        <f t="shared" si="2"/>
        <v>44520</v>
      </c>
      <c r="K11" s="93">
        <f t="shared" si="2"/>
        <v>222620</v>
      </c>
      <c r="L11" s="94">
        <f t="shared" si="2"/>
        <v>178100</v>
      </c>
      <c r="M11" s="95">
        <f t="shared" si="2"/>
        <v>44520</v>
      </c>
      <c r="N11" s="93">
        <f t="shared" si="2"/>
        <v>222620</v>
      </c>
      <c r="O11" s="94">
        <f t="shared" si="2"/>
        <v>178100</v>
      </c>
      <c r="P11" s="95">
        <f t="shared" si="2"/>
        <v>44520</v>
      </c>
    </row>
    <row r="12" spans="1:16" ht="27" customHeight="1" x14ac:dyDescent="0.25">
      <c r="A12" s="162"/>
      <c r="B12" s="163"/>
      <c r="C12" s="164"/>
      <c r="D12" s="90" t="s">
        <v>31</v>
      </c>
      <c r="E12" s="100">
        <f>SUM(E13)</f>
        <v>222620</v>
      </c>
      <c r="F12" s="87">
        <f t="shared" ref="F12" si="3">SUM(F13)</f>
        <v>178100</v>
      </c>
      <c r="G12" s="101">
        <f t="shared" ref="G12" si="4">SUM(G13)</f>
        <v>44520</v>
      </c>
      <c r="H12" s="100">
        <f>SUM(H13)</f>
        <v>222620</v>
      </c>
      <c r="I12" s="87">
        <f t="shared" ref="I12" si="5">SUM(I13)</f>
        <v>178100</v>
      </c>
      <c r="J12" s="101">
        <f t="shared" ref="J12" si="6">SUM(J13)</f>
        <v>44520</v>
      </c>
      <c r="K12" s="100">
        <f>SUM(K13)</f>
        <v>222620</v>
      </c>
      <c r="L12" s="87">
        <f t="shared" ref="L12" si="7">SUM(L13)</f>
        <v>178100</v>
      </c>
      <c r="M12" s="101">
        <f t="shared" ref="M12" si="8">SUM(M13)</f>
        <v>44520</v>
      </c>
      <c r="N12" s="100">
        <f>SUM(N13)</f>
        <v>222620</v>
      </c>
      <c r="O12" s="100">
        <f t="shared" ref="O12:P12" si="9">SUM(O13)</f>
        <v>178100</v>
      </c>
      <c r="P12" s="100">
        <f t="shared" si="9"/>
        <v>44520</v>
      </c>
    </row>
    <row r="13" spans="1:16" ht="21" customHeight="1" x14ac:dyDescent="0.25">
      <c r="A13" s="80"/>
      <c r="B13" s="81"/>
      <c r="C13" s="82"/>
      <c r="D13" s="91" t="s">
        <v>26</v>
      </c>
      <c r="E13" s="99">
        <f>SUM(E15)</f>
        <v>222620</v>
      </c>
      <c r="F13" s="99">
        <f t="shared" ref="F13:G13" si="10">SUM(F15)</f>
        <v>178100</v>
      </c>
      <c r="G13" s="99">
        <f t="shared" si="10"/>
        <v>44520</v>
      </c>
      <c r="H13" s="99">
        <f>SUM(H15)</f>
        <v>222620</v>
      </c>
      <c r="I13" s="99">
        <f t="shared" ref="I13:J13" si="11">SUM(I15)</f>
        <v>178100</v>
      </c>
      <c r="J13" s="99">
        <f t="shared" si="11"/>
        <v>44520</v>
      </c>
      <c r="K13" s="99">
        <f>SUM(K15)</f>
        <v>222620</v>
      </c>
      <c r="L13" s="99">
        <f t="shared" ref="L13:M13" si="12">SUM(L15)</f>
        <v>178100</v>
      </c>
      <c r="M13" s="99">
        <f t="shared" si="12"/>
        <v>44520</v>
      </c>
      <c r="N13" s="99">
        <f>SUM(N15)</f>
        <v>222620</v>
      </c>
      <c r="O13" s="99">
        <f t="shared" ref="O13:P13" si="13">SUM(O15)</f>
        <v>178100</v>
      </c>
      <c r="P13" s="99">
        <f t="shared" si="13"/>
        <v>44520</v>
      </c>
    </row>
    <row r="14" spans="1:16" ht="24" customHeight="1" x14ac:dyDescent="0.25">
      <c r="A14" s="80"/>
      <c r="B14" s="81"/>
      <c r="C14" s="82"/>
      <c r="D14" s="91" t="s">
        <v>90</v>
      </c>
      <c r="E14" s="99">
        <f>SUM(E15)</f>
        <v>222620</v>
      </c>
      <c r="F14" s="99">
        <f t="shared" ref="F14:H14" si="14">SUM(F15)</f>
        <v>178100</v>
      </c>
      <c r="G14" s="99">
        <f t="shared" si="14"/>
        <v>44520</v>
      </c>
      <c r="H14" s="99">
        <f t="shared" si="14"/>
        <v>222620</v>
      </c>
      <c r="I14" s="99">
        <f t="shared" ref="I14" si="15">SUM(I15)</f>
        <v>178100</v>
      </c>
      <c r="J14" s="99">
        <f t="shared" ref="J14:K14" si="16">SUM(J15)</f>
        <v>44520</v>
      </c>
      <c r="K14" s="99">
        <f t="shared" si="16"/>
        <v>222620</v>
      </c>
      <c r="L14" s="99">
        <f t="shared" ref="L14" si="17">SUM(L15)</f>
        <v>178100</v>
      </c>
      <c r="M14" s="99">
        <f t="shared" ref="M14:N14" si="18">SUM(M15)</f>
        <v>44520</v>
      </c>
      <c r="N14" s="99">
        <f t="shared" si="18"/>
        <v>222620</v>
      </c>
      <c r="O14" s="99">
        <f t="shared" ref="O14" si="19">SUM(O15)</f>
        <v>178100</v>
      </c>
      <c r="P14" s="99">
        <f t="shared" ref="P14" si="20">SUM(P15)</f>
        <v>44520</v>
      </c>
    </row>
    <row r="15" spans="1:16" ht="21" customHeight="1" x14ac:dyDescent="0.25">
      <c r="A15" s="80"/>
      <c r="B15" s="81"/>
      <c r="C15" s="82"/>
      <c r="D15" s="92" t="s">
        <v>27</v>
      </c>
      <c r="E15" s="99">
        <f>SUM(E16)</f>
        <v>222620</v>
      </c>
      <c r="F15" s="84">
        <f t="shared" ref="F15:G15" si="21">SUM(F16)</f>
        <v>178100</v>
      </c>
      <c r="G15" s="102">
        <f t="shared" si="21"/>
        <v>44520</v>
      </c>
      <c r="H15" s="99">
        <f>SUM(H16)</f>
        <v>222620</v>
      </c>
      <c r="I15" s="84">
        <f t="shared" ref="I15" si="22">SUM(I16)</f>
        <v>178100</v>
      </c>
      <c r="J15" s="102">
        <f t="shared" ref="J15" si="23">SUM(J16)</f>
        <v>44520</v>
      </c>
      <c r="K15" s="99">
        <f>SUM(K16)</f>
        <v>222620</v>
      </c>
      <c r="L15" s="84">
        <f t="shared" ref="L15" si="24">SUM(L16)</f>
        <v>178100</v>
      </c>
      <c r="M15" s="102">
        <f t="shared" ref="M15" si="25">SUM(M16)</f>
        <v>44520</v>
      </c>
      <c r="N15" s="99">
        <f>SUM(N16)</f>
        <v>222620</v>
      </c>
      <c r="O15" s="84">
        <f t="shared" ref="O15" si="26">SUM(O16)</f>
        <v>178100</v>
      </c>
      <c r="P15" s="102">
        <f t="shared" ref="P15" si="27">SUM(P16)</f>
        <v>44520</v>
      </c>
    </row>
    <row r="16" spans="1:16" ht="21" customHeight="1" thickBot="1" x14ac:dyDescent="0.3">
      <c r="A16" s="80"/>
      <c r="B16" s="81"/>
      <c r="C16" s="82"/>
      <c r="D16" s="91" t="s">
        <v>28</v>
      </c>
      <c r="E16" s="103">
        <f>SUM(F16:G16)</f>
        <v>222620</v>
      </c>
      <c r="F16" s="104">
        <v>178100</v>
      </c>
      <c r="G16" s="105">
        <v>44520</v>
      </c>
      <c r="H16" s="103">
        <f>SUM(I16:J16)</f>
        <v>222620</v>
      </c>
      <c r="I16" s="104">
        <v>178100</v>
      </c>
      <c r="J16" s="105">
        <v>44520</v>
      </c>
      <c r="K16" s="103">
        <f>SUM(L16:M16)</f>
        <v>222620</v>
      </c>
      <c r="L16" s="104">
        <v>178100</v>
      </c>
      <c r="M16" s="105">
        <v>44520</v>
      </c>
      <c r="N16" s="103">
        <f>SUM(O16:P16)</f>
        <v>222620</v>
      </c>
      <c r="O16" s="104">
        <v>178100</v>
      </c>
      <c r="P16" s="105">
        <v>44520</v>
      </c>
    </row>
    <row r="17" spans="1:16" ht="66.75" customHeight="1" thickBot="1" x14ac:dyDescent="0.3">
      <c r="A17" s="72" t="s">
        <v>6</v>
      </c>
      <c r="B17" s="73" t="s">
        <v>7</v>
      </c>
      <c r="C17" s="74" t="s">
        <v>8</v>
      </c>
      <c r="D17" s="89" t="s">
        <v>33</v>
      </c>
      <c r="E17" s="96">
        <f>SUM(E18)</f>
        <v>-222620</v>
      </c>
      <c r="F17" s="97">
        <f t="shared" ref="F17:G17" si="28">SUM(F18)</f>
        <v>-178100</v>
      </c>
      <c r="G17" s="98">
        <f t="shared" si="28"/>
        <v>-44520</v>
      </c>
      <c r="H17" s="96">
        <f>SUM(H18)</f>
        <v>-222620</v>
      </c>
      <c r="I17" s="97">
        <f t="shared" ref="I17" si="29">SUM(I18)</f>
        <v>-178100</v>
      </c>
      <c r="J17" s="98">
        <f t="shared" ref="J17" si="30">SUM(J18)</f>
        <v>-44520</v>
      </c>
      <c r="K17" s="96">
        <f>SUM(K18)</f>
        <v>-222620</v>
      </c>
      <c r="L17" s="97">
        <f t="shared" ref="L17" si="31">SUM(L18)</f>
        <v>-178100</v>
      </c>
      <c r="M17" s="98">
        <f t="shared" ref="M17" si="32">SUM(M18)</f>
        <v>-44520</v>
      </c>
      <c r="N17" s="96">
        <f>SUM(N18)</f>
        <v>-222620</v>
      </c>
      <c r="O17" s="97">
        <f t="shared" ref="O17" si="33">SUM(O18)</f>
        <v>-178100</v>
      </c>
      <c r="P17" s="98">
        <f t="shared" ref="P17" si="34">SUM(P18)</f>
        <v>-44520</v>
      </c>
    </row>
    <row r="18" spans="1:16" ht="41.25" customHeight="1" x14ac:dyDescent="0.25">
      <c r="A18" s="147"/>
      <c r="B18" s="148"/>
      <c r="C18" s="149"/>
      <c r="D18" s="76" t="s">
        <v>31</v>
      </c>
      <c r="E18" s="77">
        <f t="shared" ref="E18:E21" si="35">SUM(F18:G18)</f>
        <v>-222620</v>
      </c>
      <c r="F18" s="78">
        <v>-178100</v>
      </c>
      <c r="G18" s="79">
        <v>-44520</v>
      </c>
      <c r="H18" s="77">
        <f t="shared" ref="H18:H21" si="36">SUM(I18:J18)</f>
        <v>-222620</v>
      </c>
      <c r="I18" s="78">
        <v>-178100</v>
      </c>
      <c r="J18" s="79">
        <v>-44520</v>
      </c>
      <c r="K18" s="77">
        <f t="shared" ref="K18:K21" si="37">SUM(L18:M18)</f>
        <v>-222620</v>
      </c>
      <c r="L18" s="78">
        <v>-178100</v>
      </c>
      <c r="M18" s="79">
        <v>-44520</v>
      </c>
      <c r="N18" s="77">
        <f t="shared" ref="N18:N21" si="38">SUM(O18:P18)</f>
        <v>-222620</v>
      </c>
      <c r="O18" s="78">
        <v>-178100</v>
      </c>
      <c r="P18" s="79">
        <v>-44520</v>
      </c>
    </row>
    <row r="19" spans="1:16" ht="21" customHeight="1" x14ac:dyDescent="0.25">
      <c r="A19" s="150"/>
      <c r="B19" s="151"/>
      <c r="C19" s="152"/>
      <c r="D19" s="83" t="s">
        <v>26</v>
      </c>
      <c r="E19" s="86">
        <f t="shared" si="35"/>
        <v>-222620</v>
      </c>
      <c r="F19" s="84">
        <v>-178100</v>
      </c>
      <c r="G19" s="85">
        <v>-44520</v>
      </c>
      <c r="H19" s="86">
        <f t="shared" si="36"/>
        <v>-222620</v>
      </c>
      <c r="I19" s="84">
        <v>-178100</v>
      </c>
      <c r="J19" s="85">
        <v>-44520</v>
      </c>
      <c r="K19" s="86">
        <f t="shared" si="37"/>
        <v>-222620</v>
      </c>
      <c r="L19" s="84">
        <v>-178100</v>
      </c>
      <c r="M19" s="85">
        <v>-44520</v>
      </c>
      <c r="N19" s="86">
        <f t="shared" si="38"/>
        <v>-222620</v>
      </c>
      <c r="O19" s="84">
        <v>-178100</v>
      </c>
      <c r="P19" s="85">
        <v>-44520</v>
      </c>
    </row>
    <row r="20" spans="1:16" ht="21" customHeight="1" x14ac:dyDescent="0.25">
      <c r="A20" s="150"/>
      <c r="B20" s="151"/>
      <c r="C20" s="152"/>
      <c r="D20" s="91" t="s">
        <v>90</v>
      </c>
      <c r="E20" s="86">
        <f>SUM(E21)</f>
        <v>-222620</v>
      </c>
      <c r="F20" s="86">
        <f t="shared" ref="F20:H20" si="39">SUM(F21)</f>
        <v>-178100</v>
      </c>
      <c r="G20" s="86">
        <f t="shared" si="39"/>
        <v>-44520</v>
      </c>
      <c r="H20" s="86">
        <f t="shared" si="39"/>
        <v>-222620</v>
      </c>
      <c r="I20" s="86">
        <f t="shared" ref="I20" si="40">SUM(I21)</f>
        <v>-178100</v>
      </c>
      <c r="J20" s="86">
        <f t="shared" ref="J20:K20" si="41">SUM(J21)</f>
        <v>-44520</v>
      </c>
      <c r="K20" s="86">
        <f t="shared" si="41"/>
        <v>-222620</v>
      </c>
      <c r="L20" s="86">
        <f t="shared" ref="L20" si="42">SUM(L21)</f>
        <v>-178100</v>
      </c>
      <c r="M20" s="86">
        <f t="shared" ref="M20:N20" si="43">SUM(M21)</f>
        <v>-44520</v>
      </c>
      <c r="N20" s="86">
        <f t="shared" si="43"/>
        <v>-222620</v>
      </c>
      <c r="O20" s="86">
        <f t="shared" ref="O20" si="44">SUM(O21)</f>
        <v>-178100</v>
      </c>
      <c r="P20" s="86">
        <f t="shared" ref="P20" si="45">SUM(P21)</f>
        <v>-44520</v>
      </c>
    </row>
    <row r="21" spans="1:16" ht="18" customHeight="1" x14ac:dyDescent="0.25">
      <c r="A21" s="150"/>
      <c r="B21" s="151"/>
      <c r="C21" s="152"/>
      <c r="D21" s="83" t="s">
        <v>29</v>
      </c>
      <c r="E21" s="86">
        <f t="shared" si="35"/>
        <v>-222620</v>
      </c>
      <c r="F21" s="84">
        <v>-178100</v>
      </c>
      <c r="G21" s="85">
        <v>-44520</v>
      </c>
      <c r="H21" s="86">
        <f t="shared" si="36"/>
        <v>-222620</v>
      </c>
      <c r="I21" s="84">
        <v>-178100</v>
      </c>
      <c r="J21" s="85">
        <v>-44520</v>
      </c>
      <c r="K21" s="86">
        <f t="shared" si="37"/>
        <v>-222620</v>
      </c>
      <c r="L21" s="84">
        <v>-178100</v>
      </c>
      <c r="M21" s="85">
        <v>-44520</v>
      </c>
      <c r="N21" s="86">
        <f t="shared" si="38"/>
        <v>-222620</v>
      </c>
      <c r="O21" s="84">
        <v>-178100</v>
      </c>
      <c r="P21" s="85">
        <v>-44520</v>
      </c>
    </row>
    <row r="22" spans="1:16" ht="20.25" customHeight="1" thickBot="1" x14ac:dyDescent="0.3">
      <c r="A22" s="153"/>
      <c r="B22" s="154"/>
      <c r="C22" s="155"/>
      <c r="D22" s="88" t="s">
        <v>30</v>
      </c>
      <c r="E22" s="86">
        <f>SUM(F22:G22)</f>
        <v>-222620</v>
      </c>
      <c r="F22" s="84">
        <v>-178100</v>
      </c>
      <c r="G22" s="85">
        <v>-44520</v>
      </c>
      <c r="H22" s="86">
        <f>SUM(I22:J22)</f>
        <v>-222620</v>
      </c>
      <c r="I22" s="84">
        <v>-178100</v>
      </c>
      <c r="J22" s="85">
        <v>-44520</v>
      </c>
      <c r="K22" s="86">
        <f>SUM(L22:M22)</f>
        <v>-222620</v>
      </c>
      <c r="L22" s="84">
        <v>-178100</v>
      </c>
      <c r="M22" s="85">
        <v>-44520</v>
      </c>
      <c r="N22" s="86">
        <f>SUM(O22:P22)</f>
        <v>-222620</v>
      </c>
      <c r="O22" s="84">
        <v>-178100</v>
      </c>
      <c r="P22" s="85">
        <v>-44520</v>
      </c>
    </row>
  </sheetData>
  <mergeCells count="22">
    <mergeCell ref="A18:C22"/>
    <mergeCell ref="L7:M7"/>
    <mergeCell ref="N7:N8"/>
    <mergeCell ref="O7:P7"/>
    <mergeCell ref="A9:C10"/>
    <mergeCell ref="A12:C12"/>
    <mergeCell ref="A4:N4"/>
    <mergeCell ref="M2:P2"/>
    <mergeCell ref="M3:P3"/>
    <mergeCell ref="A6:A8"/>
    <mergeCell ref="B6:B8"/>
    <mergeCell ref="C6:C8"/>
    <mergeCell ref="D6:D8"/>
    <mergeCell ref="E7:E8"/>
    <mergeCell ref="F7:G7"/>
    <mergeCell ref="H7:H8"/>
    <mergeCell ref="I7:J7"/>
    <mergeCell ref="K7:K8"/>
    <mergeCell ref="E6:G6"/>
    <mergeCell ref="H6:J6"/>
    <mergeCell ref="K6:M6"/>
    <mergeCell ref="N6:P6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4" zoomScale="106" zoomScaleNormal="100" zoomScaleSheetLayoutView="106" workbookViewId="0">
      <selection activeCell="A19" sqref="A19:K19"/>
    </sheetView>
  </sheetViews>
  <sheetFormatPr defaultRowHeight="13.5" x14ac:dyDescent="0.25"/>
  <cols>
    <col min="1" max="1" width="9.140625" style="30"/>
    <col min="2" max="2" width="13.7109375" style="30" customWidth="1"/>
    <col min="3" max="3" width="59.28515625" style="30" customWidth="1"/>
    <col min="4" max="5" width="10.28515625" style="30" customWidth="1"/>
    <col min="6" max="6" width="9" style="30" customWidth="1"/>
    <col min="7" max="7" width="8.85546875" style="30" customWidth="1"/>
    <col min="8" max="8" width="10.85546875" style="30" customWidth="1"/>
    <col min="9" max="9" width="10.42578125" style="30" customWidth="1"/>
    <col min="10" max="10" width="10.85546875" style="30" customWidth="1"/>
    <col min="11" max="11" width="11" style="30" customWidth="1"/>
    <col min="12" max="263" width="9.140625" style="30"/>
    <col min="264" max="264" width="13.7109375" style="30" customWidth="1"/>
    <col min="265" max="265" width="59.28515625" style="30" customWidth="1"/>
    <col min="266" max="266" width="16" style="30" customWidth="1"/>
    <col min="267" max="267" width="17.7109375" style="30" customWidth="1"/>
    <col min="268" max="519" width="9.140625" style="30"/>
    <col min="520" max="520" width="13.7109375" style="30" customWidth="1"/>
    <col min="521" max="521" width="59.28515625" style="30" customWidth="1"/>
    <col min="522" max="522" width="16" style="30" customWidth="1"/>
    <col min="523" max="523" width="17.7109375" style="30" customWidth="1"/>
    <col min="524" max="775" width="9.140625" style="30"/>
    <col min="776" max="776" width="13.7109375" style="30" customWidth="1"/>
    <col min="777" max="777" width="59.28515625" style="30" customWidth="1"/>
    <col min="778" max="778" width="16" style="30" customWidth="1"/>
    <col min="779" max="779" width="17.7109375" style="30" customWidth="1"/>
    <col min="780" max="1031" width="9.140625" style="30"/>
    <col min="1032" max="1032" width="13.7109375" style="30" customWidth="1"/>
    <col min="1033" max="1033" width="59.28515625" style="30" customWidth="1"/>
    <col min="1034" max="1034" width="16" style="30" customWidth="1"/>
    <col min="1035" max="1035" width="17.7109375" style="30" customWidth="1"/>
    <col min="1036" max="1287" width="9.140625" style="30"/>
    <col min="1288" max="1288" width="13.7109375" style="30" customWidth="1"/>
    <col min="1289" max="1289" width="59.28515625" style="30" customWidth="1"/>
    <col min="1290" max="1290" width="16" style="30" customWidth="1"/>
    <col min="1291" max="1291" width="17.7109375" style="30" customWidth="1"/>
    <col min="1292" max="1543" width="9.140625" style="30"/>
    <col min="1544" max="1544" width="13.7109375" style="30" customWidth="1"/>
    <col min="1545" max="1545" width="59.28515625" style="30" customWidth="1"/>
    <col min="1546" max="1546" width="16" style="30" customWidth="1"/>
    <col min="1547" max="1547" width="17.7109375" style="30" customWidth="1"/>
    <col min="1548" max="1799" width="9.140625" style="30"/>
    <col min="1800" max="1800" width="13.7109375" style="30" customWidth="1"/>
    <col min="1801" max="1801" width="59.28515625" style="30" customWidth="1"/>
    <col min="1802" max="1802" width="16" style="30" customWidth="1"/>
    <col min="1803" max="1803" width="17.7109375" style="30" customWidth="1"/>
    <col min="1804" max="2055" width="9.140625" style="30"/>
    <col min="2056" max="2056" width="13.7109375" style="30" customWidth="1"/>
    <col min="2057" max="2057" width="59.28515625" style="30" customWidth="1"/>
    <col min="2058" max="2058" width="16" style="30" customWidth="1"/>
    <col min="2059" max="2059" width="17.7109375" style="30" customWidth="1"/>
    <col min="2060" max="2311" width="9.140625" style="30"/>
    <col min="2312" max="2312" width="13.7109375" style="30" customWidth="1"/>
    <col min="2313" max="2313" width="59.28515625" style="30" customWidth="1"/>
    <col min="2314" max="2314" width="16" style="30" customWidth="1"/>
    <col min="2315" max="2315" width="17.7109375" style="30" customWidth="1"/>
    <col min="2316" max="2567" width="9.140625" style="30"/>
    <col min="2568" max="2568" width="13.7109375" style="30" customWidth="1"/>
    <col min="2569" max="2569" width="59.28515625" style="30" customWidth="1"/>
    <col min="2570" max="2570" width="16" style="30" customWidth="1"/>
    <col min="2571" max="2571" width="17.7109375" style="30" customWidth="1"/>
    <col min="2572" max="2823" width="9.140625" style="30"/>
    <col min="2824" max="2824" width="13.7109375" style="30" customWidth="1"/>
    <col min="2825" max="2825" width="59.28515625" style="30" customWidth="1"/>
    <col min="2826" max="2826" width="16" style="30" customWidth="1"/>
    <col min="2827" max="2827" width="17.7109375" style="30" customWidth="1"/>
    <col min="2828" max="3079" width="9.140625" style="30"/>
    <col min="3080" max="3080" width="13.7109375" style="30" customWidth="1"/>
    <col min="3081" max="3081" width="59.28515625" style="30" customWidth="1"/>
    <col min="3082" max="3082" width="16" style="30" customWidth="1"/>
    <col min="3083" max="3083" width="17.7109375" style="30" customWidth="1"/>
    <col min="3084" max="3335" width="9.140625" style="30"/>
    <col min="3336" max="3336" width="13.7109375" style="30" customWidth="1"/>
    <col min="3337" max="3337" width="59.28515625" style="30" customWidth="1"/>
    <col min="3338" max="3338" width="16" style="30" customWidth="1"/>
    <col min="3339" max="3339" width="17.7109375" style="30" customWidth="1"/>
    <col min="3340" max="3591" width="9.140625" style="30"/>
    <col min="3592" max="3592" width="13.7109375" style="30" customWidth="1"/>
    <col min="3593" max="3593" width="59.28515625" style="30" customWidth="1"/>
    <col min="3594" max="3594" width="16" style="30" customWidth="1"/>
    <col min="3595" max="3595" width="17.7109375" style="30" customWidth="1"/>
    <col min="3596" max="3847" width="9.140625" style="30"/>
    <col min="3848" max="3848" width="13.7109375" style="30" customWidth="1"/>
    <col min="3849" max="3849" width="59.28515625" style="30" customWidth="1"/>
    <col min="3850" max="3850" width="16" style="30" customWidth="1"/>
    <col min="3851" max="3851" width="17.7109375" style="30" customWidth="1"/>
    <col min="3852" max="4103" width="9.140625" style="30"/>
    <col min="4104" max="4104" width="13.7109375" style="30" customWidth="1"/>
    <col min="4105" max="4105" width="59.28515625" style="30" customWidth="1"/>
    <col min="4106" max="4106" width="16" style="30" customWidth="1"/>
    <col min="4107" max="4107" width="17.7109375" style="30" customWidth="1"/>
    <col min="4108" max="4359" width="9.140625" style="30"/>
    <col min="4360" max="4360" width="13.7109375" style="30" customWidth="1"/>
    <col min="4361" max="4361" width="59.28515625" style="30" customWidth="1"/>
    <col min="4362" max="4362" width="16" style="30" customWidth="1"/>
    <col min="4363" max="4363" width="17.7109375" style="30" customWidth="1"/>
    <col min="4364" max="4615" width="9.140625" style="30"/>
    <col min="4616" max="4616" width="13.7109375" style="30" customWidth="1"/>
    <col min="4617" max="4617" width="59.28515625" style="30" customWidth="1"/>
    <col min="4618" max="4618" width="16" style="30" customWidth="1"/>
    <col min="4619" max="4619" width="17.7109375" style="30" customWidth="1"/>
    <col min="4620" max="4871" width="9.140625" style="30"/>
    <col min="4872" max="4872" width="13.7109375" style="30" customWidth="1"/>
    <col min="4873" max="4873" width="59.28515625" style="30" customWidth="1"/>
    <col min="4874" max="4874" width="16" style="30" customWidth="1"/>
    <col min="4875" max="4875" width="17.7109375" style="30" customWidth="1"/>
    <col min="4876" max="5127" width="9.140625" style="30"/>
    <col min="5128" max="5128" width="13.7109375" style="30" customWidth="1"/>
    <col min="5129" max="5129" width="59.28515625" style="30" customWidth="1"/>
    <col min="5130" max="5130" width="16" style="30" customWidth="1"/>
    <col min="5131" max="5131" width="17.7109375" style="30" customWidth="1"/>
    <col min="5132" max="5383" width="9.140625" style="30"/>
    <col min="5384" max="5384" width="13.7109375" style="30" customWidth="1"/>
    <col min="5385" max="5385" width="59.28515625" style="30" customWidth="1"/>
    <col min="5386" max="5386" width="16" style="30" customWidth="1"/>
    <col min="5387" max="5387" width="17.7109375" style="30" customWidth="1"/>
    <col min="5388" max="5639" width="9.140625" style="30"/>
    <col min="5640" max="5640" width="13.7109375" style="30" customWidth="1"/>
    <col min="5641" max="5641" width="59.28515625" style="30" customWidth="1"/>
    <col min="5642" max="5642" width="16" style="30" customWidth="1"/>
    <col min="5643" max="5643" width="17.7109375" style="30" customWidth="1"/>
    <col min="5644" max="5895" width="9.140625" style="30"/>
    <col min="5896" max="5896" width="13.7109375" style="30" customWidth="1"/>
    <col min="5897" max="5897" width="59.28515625" style="30" customWidth="1"/>
    <col min="5898" max="5898" width="16" style="30" customWidth="1"/>
    <col min="5899" max="5899" width="17.7109375" style="30" customWidth="1"/>
    <col min="5900" max="6151" width="9.140625" style="30"/>
    <col min="6152" max="6152" width="13.7109375" style="30" customWidth="1"/>
    <col min="6153" max="6153" width="59.28515625" style="30" customWidth="1"/>
    <col min="6154" max="6154" width="16" style="30" customWidth="1"/>
    <col min="6155" max="6155" width="17.7109375" style="30" customWidth="1"/>
    <col min="6156" max="6407" width="9.140625" style="30"/>
    <col min="6408" max="6408" width="13.7109375" style="30" customWidth="1"/>
    <col min="6409" max="6409" width="59.28515625" style="30" customWidth="1"/>
    <col min="6410" max="6410" width="16" style="30" customWidth="1"/>
    <col min="6411" max="6411" width="17.7109375" style="30" customWidth="1"/>
    <col min="6412" max="6663" width="9.140625" style="30"/>
    <col min="6664" max="6664" width="13.7109375" style="30" customWidth="1"/>
    <col min="6665" max="6665" width="59.28515625" style="30" customWidth="1"/>
    <col min="6666" max="6666" width="16" style="30" customWidth="1"/>
    <col min="6667" max="6667" width="17.7109375" style="30" customWidth="1"/>
    <col min="6668" max="6919" width="9.140625" style="30"/>
    <col min="6920" max="6920" width="13.7109375" style="30" customWidth="1"/>
    <col min="6921" max="6921" width="59.28515625" style="30" customWidth="1"/>
    <col min="6922" max="6922" width="16" style="30" customWidth="1"/>
    <col min="6923" max="6923" width="17.7109375" style="30" customWidth="1"/>
    <col min="6924" max="7175" width="9.140625" style="30"/>
    <col min="7176" max="7176" width="13.7109375" style="30" customWidth="1"/>
    <col min="7177" max="7177" width="59.28515625" style="30" customWidth="1"/>
    <col min="7178" max="7178" width="16" style="30" customWidth="1"/>
    <col min="7179" max="7179" width="17.7109375" style="30" customWidth="1"/>
    <col min="7180" max="7431" width="9.140625" style="30"/>
    <col min="7432" max="7432" width="13.7109375" style="30" customWidth="1"/>
    <col min="7433" max="7433" width="59.28515625" style="30" customWidth="1"/>
    <col min="7434" max="7434" width="16" style="30" customWidth="1"/>
    <col min="7435" max="7435" width="17.7109375" style="30" customWidth="1"/>
    <col min="7436" max="7687" width="9.140625" style="30"/>
    <col min="7688" max="7688" width="13.7109375" style="30" customWidth="1"/>
    <col min="7689" max="7689" width="59.28515625" style="30" customWidth="1"/>
    <col min="7690" max="7690" width="16" style="30" customWidth="1"/>
    <col min="7691" max="7691" width="17.7109375" style="30" customWidth="1"/>
    <col min="7692" max="7943" width="9.140625" style="30"/>
    <col min="7944" max="7944" width="13.7109375" style="30" customWidth="1"/>
    <col min="7945" max="7945" width="59.28515625" style="30" customWidth="1"/>
    <col min="7946" max="7946" width="16" style="30" customWidth="1"/>
    <col min="7947" max="7947" width="17.7109375" style="30" customWidth="1"/>
    <col min="7948" max="8199" width="9.140625" style="30"/>
    <col min="8200" max="8200" width="13.7109375" style="30" customWidth="1"/>
    <col min="8201" max="8201" width="59.28515625" style="30" customWidth="1"/>
    <col min="8202" max="8202" width="16" style="30" customWidth="1"/>
    <col min="8203" max="8203" width="17.7109375" style="30" customWidth="1"/>
    <col min="8204" max="8455" width="9.140625" style="30"/>
    <col min="8456" max="8456" width="13.7109375" style="30" customWidth="1"/>
    <col min="8457" max="8457" width="59.28515625" style="30" customWidth="1"/>
    <col min="8458" max="8458" width="16" style="30" customWidth="1"/>
    <col min="8459" max="8459" width="17.7109375" style="30" customWidth="1"/>
    <col min="8460" max="8711" width="9.140625" style="30"/>
    <col min="8712" max="8712" width="13.7109375" style="30" customWidth="1"/>
    <col min="8713" max="8713" width="59.28515625" style="30" customWidth="1"/>
    <col min="8714" max="8714" width="16" style="30" customWidth="1"/>
    <col min="8715" max="8715" width="17.7109375" style="30" customWidth="1"/>
    <col min="8716" max="8967" width="9.140625" style="30"/>
    <col min="8968" max="8968" width="13.7109375" style="30" customWidth="1"/>
    <col min="8969" max="8969" width="59.28515625" style="30" customWidth="1"/>
    <col min="8970" max="8970" width="16" style="30" customWidth="1"/>
    <col min="8971" max="8971" width="17.7109375" style="30" customWidth="1"/>
    <col min="8972" max="9223" width="9.140625" style="30"/>
    <col min="9224" max="9224" width="13.7109375" style="30" customWidth="1"/>
    <col min="9225" max="9225" width="59.28515625" style="30" customWidth="1"/>
    <col min="9226" max="9226" width="16" style="30" customWidth="1"/>
    <col min="9227" max="9227" width="17.7109375" style="30" customWidth="1"/>
    <col min="9228" max="9479" width="9.140625" style="30"/>
    <col min="9480" max="9480" width="13.7109375" style="30" customWidth="1"/>
    <col min="9481" max="9481" width="59.28515625" style="30" customWidth="1"/>
    <col min="9482" max="9482" width="16" style="30" customWidth="1"/>
    <col min="9483" max="9483" width="17.7109375" style="30" customWidth="1"/>
    <col min="9484" max="9735" width="9.140625" style="30"/>
    <col min="9736" max="9736" width="13.7109375" style="30" customWidth="1"/>
    <col min="9737" max="9737" width="59.28515625" style="30" customWidth="1"/>
    <col min="9738" max="9738" width="16" style="30" customWidth="1"/>
    <col min="9739" max="9739" width="17.7109375" style="30" customWidth="1"/>
    <col min="9740" max="9991" width="9.140625" style="30"/>
    <col min="9992" max="9992" width="13.7109375" style="30" customWidth="1"/>
    <col min="9993" max="9993" width="59.28515625" style="30" customWidth="1"/>
    <col min="9994" max="9994" width="16" style="30" customWidth="1"/>
    <col min="9995" max="9995" width="17.7109375" style="30" customWidth="1"/>
    <col min="9996" max="10247" width="9.140625" style="30"/>
    <col min="10248" max="10248" width="13.7109375" style="30" customWidth="1"/>
    <col min="10249" max="10249" width="59.28515625" style="30" customWidth="1"/>
    <col min="10250" max="10250" width="16" style="30" customWidth="1"/>
    <col min="10251" max="10251" width="17.7109375" style="30" customWidth="1"/>
    <col min="10252" max="10503" width="9.140625" style="30"/>
    <col min="10504" max="10504" width="13.7109375" style="30" customWidth="1"/>
    <col min="10505" max="10505" width="59.28515625" style="30" customWidth="1"/>
    <col min="10506" max="10506" width="16" style="30" customWidth="1"/>
    <col min="10507" max="10507" width="17.7109375" style="30" customWidth="1"/>
    <col min="10508" max="10759" width="9.140625" style="30"/>
    <col min="10760" max="10760" width="13.7109375" style="30" customWidth="1"/>
    <col min="10761" max="10761" width="59.28515625" style="30" customWidth="1"/>
    <col min="10762" max="10762" width="16" style="30" customWidth="1"/>
    <col min="10763" max="10763" width="17.7109375" style="30" customWidth="1"/>
    <col min="10764" max="11015" width="9.140625" style="30"/>
    <col min="11016" max="11016" width="13.7109375" style="30" customWidth="1"/>
    <col min="11017" max="11017" width="59.28515625" style="30" customWidth="1"/>
    <col min="11018" max="11018" width="16" style="30" customWidth="1"/>
    <col min="11019" max="11019" width="17.7109375" style="30" customWidth="1"/>
    <col min="11020" max="11271" width="9.140625" style="30"/>
    <col min="11272" max="11272" width="13.7109375" style="30" customWidth="1"/>
    <col min="11273" max="11273" width="59.28515625" style="30" customWidth="1"/>
    <col min="11274" max="11274" width="16" style="30" customWidth="1"/>
    <col min="11275" max="11275" width="17.7109375" style="30" customWidth="1"/>
    <col min="11276" max="11527" width="9.140625" style="30"/>
    <col min="11528" max="11528" width="13.7109375" style="30" customWidth="1"/>
    <col min="11529" max="11529" width="59.28515625" style="30" customWidth="1"/>
    <col min="11530" max="11530" width="16" style="30" customWidth="1"/>
    <col min="11531" max="11531" width="17.7109375" style="30" customWidth="1"/>
    <col min="11532" max="11783" width="9.140625" style="30"/>
    <col min="11784" max="11784" width="13.7109375" style="30" customWidth="1"/>
    <col min="11785" max="11785" width="59.28515625" style="30" customWidth="1"/>
    <col min="11786" max="11786" width="16" style="30" customWidth="1"/>
    <col min="11787" max="11787" width="17.7109375" style="30" customWidth="1"/>
    <col min="11788" max="12039" width="9.140625" style="30"/>
    <col min="12040" max="12040" width="13.7109375" style="30" customWidth="1"/>
    <col min="12041" max="12041" width="59.28515625" style="30" customWidth="1"/>
    <col min="12042" max="12042" width="16" style="30" customWidth="1"/>
    <col min="12043" max="12043" width="17.7109375" style="30" customWidth="1"/>
    <col min="12044" max="12295" width="9.140625" style="30"/>
    <col min="12296" max="12296" width="13.7109375" style="30" customWidth="1"/>
    <col min="12297" max="12297" width="59.28515625" style="30" customWidth="1"/>
    <col min="12298" max="12298" width="16" style="30" customWidth="1"/>
    <col min="12299" max="12299" width="17.7109375" style="30" customWidth="1"/>
    <col min="12300" max="12551" width="9.140625" style="30"/>
    <col min="12552" max="12552" width="13.7109375" style="30" customWidth="1"/>
    <col min="12553" max="12553" width="59.28515625" style="30" customWidth="1"/>
    <col min="12554" max="12554" width="16" style="30" customWidth="1"/>
    <col min="12555" max="12555" width="17.7109375" style="30" customWidth="1"/>
    <col min="12556" max="12807" width="9.140625" style="30"/>
    <col min="12808" max="12808" width="13.7109375" style="30" customWidth="1"/>
    <col min="12809" max="12809" width="59.28515625" style="30" customWidth="1"/>
    <col min="12810" max="12810" width="16" style="30" customWidth="1"/>
    <col min="12811" max="12811" width="17.7109375" style="30" customWidth="1"/>
    <col min="12812" max="13063" width="9.140625" style="30"/>
    <col min="13064" max="13064" width="13.7109375" style="30" customWidth="1"/>
    <col min="13065" max="13065" width="59.28515625" style="30" customWidth="1"/>
    <col min="13066" max="13066" width="16" style="30" customWidth="1"/>
    <col min="13067" max="13067" width="17.7109375" style="30" customWidth="1"/>
    <col min="13068" max="13319" width="9.140625" style="30"/>
    <col min="13320" max="13320" width="13.7109375" style="30" customWidth="1"/>
    <col min="13321" max="13321" width="59.28515625" style="30" customWidth="1"/>
    <col min="13322" max="13322" width="16" style="30" customWidth="1"/>
    <col min="13323" max="13323" width="17.7109375" style="30" customWidth="1"/>
    <col min="13324" max="13575" width="9.140625" style="30"/>
    <col min="13576" max="13576" width="13.7109375" style="30" customWidth="1"/>
    <col min="13577" max="13577" width="59.28515625" style="30" customWidth="1"/>
    <col min="13578" max="13578" width="16" style="30" customWidth="1"/>
    <col min="13579" max="13579" width="17.7109375" style="30" customWidth="1"/>
    <col min="13580" max="13831" width="9.140625" style="30"/>
    <col min="13832" max="13832" width="13.7109375" style="30" customWidth="1"/>
    <col min="13833" max="13833" width="59.28515625" style="30" customWidth="1"/>
    <col min="13834" max="13834" width="16" style="30" customWidth="1"/>
    <col min="13835" max="13835" width="17.7109375" style="30" customWidth="1"/>
    <col min="13836" max="14087" width="9.140625" style="30"/>
    <col min="14088" max="14088" width="13.7109375" style="30" customWidth="1"/>
    <col min="14089" max="14089" width="59.28515625" style="30" customWidth="1"/>
    <col min="14090" max="14090" width="16" style="30" customWidth="1"/>
    <col min="14091" max="14091" width="17.7109375" style="30" customWidth="1"/>
    <col min="14092" max="14343" width="9.140625" style="30"/>
    <col min="14344" max="14344" width="13.7109375" style="30" customWidth="1"/>
    <col min="14345" max="14345" width="59.28515625" style="30" customWidth="1"/>
    <col min="14346" max="14346" width="16" style="30" customWidth="1"/>
    <col min="14347" max="14347" width="17.7109375" style="30" customWidth="1"/>
    <col min="14348" max="14599" width="9.140625" style="30"/>
    <col min="14600" max="14600" width="13.7109375" style="30" customWidth="1"/>
    <col min="14601" max="14601" width="59.28515625" style="30" customWidth="1"/>
    <col min="14602" max="14602" width="16" style="30" customWidth="1"/>
    <col min="14603" max="14603" width="17.7109375" style="30" customWidth="1"/>
    <col min="14604" max="14855" width="9.140625" style="30"/>
    <col min="14856" max="14856" width="13.7109375" style="30" customWidth="1"/>
    <col min="14857" max="14857" width="59.28515625" style="30" customWidth="1"/>
    <col min="14858" max="14858" width="16" style="30" customWidth="1"/>
    <col min="14859" max="14859" width="17.7109375" style="30" customWidth="1"/>
    <col min="14860" max="15111" width="9.140625" style="30"/>
    <col min="15112" max="15112" width="13.7109375" style="30" customWidth="1"/>
    <col min="15113" max="15113" width="59.28515625" style="30" customWidth="1"/>
    <col min="15114" max="15114" width="16" style="30" customWidth="1"/>
    <col min="15115" max="15115" width="17.7109375" style="30" customWidth="1"/>
    <col min="15116" max="15367" width="9.140625" style="30"/>
    <col min="15368" max="15368" width="13.7109375" style="30" customWidth="1"/>
    <col min="15369" max="15369" width="59.28515625" style="30" customWidth="1"/>
    <col min="15370" max="15370" width="16" style="30" customWidth="1"/>
    <col min="15371" max="15371" width="17.7109375" style="30" customWidth="1"/>
    <col min="15372" max="15623" width="9.140625" style="30"/>
    <col min="15624" max="15624" width="13.7109375" style="30" customWidth="1"/>
    <col min="15625" max="15625" width="59.28515625" style="30" customWidth="1"/>
    <col min="15626" max="15626" width="16" style="30" customWidth="1"/>
    <col min="15627" max="15627" width="17.7109375" style="30" customWidth="1"/>
    <col min="15628" max="15879" width="9.140625" style="30"/>
    <col min="15880" max="15880" width="13.7109375" style="30" customWidth="1"/>
    <col min="15881" max="15881" width="59.28515625" style="30" customWidth="1"/>
    <col min="15882" max="15882" width="16" style="30" customWidth="1"/>
    <col min="15883" max="15883" width="17.7109375" style="30" customWidth="1"/>
    <col min="15884" max="16135" width="9.140625" style="30"/>
    <col min="16136" max="16136" width="13.7109375" style="30" customWidth="1"/>
    <col min="16137" max="16137" width="59.28515625" style="30" customWidth="1"/>
    <col min="16138" max="16138" width="16" style="30" customWidth="1"/>
    <col min="16139" max="16139" width="17.7109375" style="30" customWidth="1"/>
    <col min="16140" max="16384" width="9.140625" style="30"/>
  </cols>
  <sheetData>
    <row r="1" spans="1:11" s="28" customFormat="1" ht="14.25" x14ac:dyDescent="0.25">
      <c r="A1" s="27"/>
      <c r="B1" s="27"/>
      <c r="C1" s="27"/>
      <c r="D1" s="27"/>
      <c r="E1" s="27"/>
      <c r="F1" s="27"/>
      <c r="K1" s="29" t="s">
        <v>0</v>
      </c>
    </row>
    <row r="2" spans="1:11" s="28" customFormat="1" ht="14.25" x14ac:dyDescent="0.25">
      <c r="A2" s="27"/>
      <c r="B2" s="27"/>
      <c r="C2" s="27"/>
      <c r="D2" s="27"/>
      <c r="E2" s="27"/>
      <c r="F2" s="27"/>
      <c r="K2" s="29" t="s">
        <v>9</v>
      </c>
    </row>
    <row r="3" spans="1:11" s="28" customFormat="1" ht="14.25" x14ac:dyDescent="0.25">
      <c r="A3" s="27"/>
      <c r="B3" s="27"/>
      <c r="C3" s="27"/>
      <c r="D3" s="27"/>
      <c r="E3" s="27"/>
      <c r="F3" s="27"/>
      <c r="K3" s="29" t="s">
        <v>44</v>
      </c>
    </row>
    <row r="4" spans="1:11" s="28" customFormat="1" ht="14.25" x14ac:dyDescent="0.25">
      <c r="A4" s="27"/>
      <c r="B4" s="27"/>
      <c r="C4" s="27"/>
      <c r="D4" s="27"/>
      <c r="E4" s="27"/>
      <c r="F4" s="27"/>
      <c r="K4" s="29"/>
    </row>
    <row r="5" spans="1:11" s="28" customFormat="1" ht="44.25" customHeight="1" x14ac:dyDescent="0.25">
      <c r="A5" s="192" t="s">
        <v>78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s="28" customFormat="1" ht="33.7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 ht="18.75" customHeight="1" x14ac:dyDescent="0.25">
      <c r="A7" s="194" t="s">
        <v>45</v>
      </c>
      <c r="B7" s="215"/>
      <c r="C7" s="200" t="s">
        <v>53</v>
      </c>
      <c r="D7" s="201"/>
      <c r="E7" s="201"/>
      <c r="F7" s="201"/>
      <c r="G7" s="201"/>
      <c r="H7" s="201"/>
      <c r="I7" s="201"/>
      <c r="J7" s="201"/>
      <c r="K7" s="202"/>
    </row>
    <row r="8" spans="1:11" ht="13.5" customHeight="1" x14ac:dyDescent="0.25">
      <c r="A8" s="196"/>
      <c r="B8" s="216"/>
      <c r="C8" s="203"/>
      <c r="D8" s="204"/>
      <c r="E8" s="204"/>
      <c r="F8" s="204"/>
      <c r="G8" s="204"/>
      <c r="H8" s="204"/>
      <c r="I8" s="204"/>
      <c r="J8" s="204"/>
      <c r="K8" s="205"/>
    </row>
    <row r="9" spans="1:11" ht="14.25" customHeight="1" x14ac:dyDescent="0.25">
      <c r="A9" s="198"/>
      <c r="B9" s="217"/>
      <c r="C9" s="176" t="s">
        <v>84</v>
      </c>
      <c r="D9" s="177"/>
      <c r="E9" s="177"/>
      <c r="F9" s="177"/>
      <c r="G9" s="177"/>
      <c r="H9" s="177"/>
      <c r="I9" s="177"/>
      <c r="J9" s="177"/>
      <c r="K9" s="178"/>
    </row>
    <row r="10" spans="1:11" ht="14.25" customHeight="1" x14ac:dyDescent="0.25">
      <c r="A10" s="179">
        <v>1049</v>
      </c>
      <c r="B10" s="181" t="s">
        <v>91</v>
      </c>
      <c r="C10" s="183" t="s">
        <v>54</v>
      </c>
      <c r="D10" s="183"/>
      <c r="E10" s="183"/>
      <c r="F10" s="183"/>
      <c r="G10" s="183"/>
      <c r="H10" s="183"/>
      <c r="I10" s="183"/>
      <c r="J10" s="183"/>
      <c r="K10" s="183"/>
    </row>
    <row r="11" spans="1:11" ht="14.25" customHeight="1" x14ac:dyDescent="0.25">
      <c r="A11" s="180"/>
      <c r="B11" s="182"/>
      <c r="C11" s="184" t="s">
        <v>81</v>
      </c>
      <c r="D11" s="184"/>
      <c r="E11" s="184"/>
      <c r="F11" s="184"/>
      <c r="G11" s="184"/>
      <c r="H11" s="184"/>
      <c r="I11" s="184"/>
      <c r="J11" s="184"/>
      <c r="K11" s="184"/>
    </row>
    <row r="12" spans="1:11" ht="30.75" customHeight="1" x14ac:dyDescent="0.25">
      <c r="A12" s="171" t="s">
        <v>46</v>
      </c>
      <c r="B12" s="172"/>
      <c r="C12" s="108" t="s">
        <v>85</v>
      </c>
      <c r="D12" s="109">
        <v>30</v>
      </c>
      <c r="E12" s="109">
        <v>30</v>
      </c>
      <c r="F12" s="109">
        <v>30</v>
      </c>
      <c r="G12" s="110">
        <v>30</v>
      </c>
      <c r="H12" s="110"/>
      <c r="I12" s="110"/>
      <c r="J12" s="110"/>
      <c r="K12" s="111"/>
    </row>
    <row r="13" spans="1:11" ht="39.75" customHeight="1" x14ac:dyDescent="0.25">
      <c r="A13" s="171" t="s">
        <v>47</v>
      </c>
      <c r="B13" s="172"/>
      <c r="C13" s="113" t="s">
        <v>83</v>
      </c>
      <c r="D13" s="57"/>
      <c r="E13" s="57"/>
      <c r="F13" s="57"/>
      <c r="G13" s="57"/>
      <c r="H13" s="57"/>
      <c r="I13" s="57"/>
      <c r="J13" s="57"/>
      <c r="K13" s="56"/>
    </row>
    <row r="14" spans="1:11" ht="39.75" customHeight="1" x14ac:dyDescent="0.25">
      <c r="A14" s="171" t="s">
        <v>55</v>
      </c>
      <c r="B14" s="173"/>
      <c r="C14" s="173"/>
      <c r="D14" s="54" t="s">
        <v>48</v>
      </c>
      <c r="E14" s="54" t="s">
        <v>48</v>
      </c>
      <c r="F14" s="54" t="s">
        <v>48</v>
      </c>
      <c r="G14" s="54" t="s">
        <v>48</v>
      </c>
      <c r="H14" s="107">
        <v>222620</v>
      </c>
      <c r="I14" s="107">
        <v>222620</v>
      </c>
      <c r="J14" s="107">
        <v>222620</v>
      </c>
      <c r="K14" s="107">
        <v>222620</v>
      </c>
    </row>
    <row r="15" spans="1:11" x14ac:dyDescent="0.25">
      <c r="A15" s="174" t="s">
        <v>56</v>
      </c>
      <c r="B15" s="175"/>
      <c r="C15" s="175"/>
      <c r="D15" s="59"/>
      <c r="E15" s="59"/>
      <c r="F15" s="59"/>
      <c r="G15" s="55"/>
      <c r="H15" s="55"/>
      <c r="I15" s="55"/>
      <c r="J15" s="55"/>
      <c r="K15" s="56"/>
    </row>
    <row r="16" spans="1:11" ht="43.5" customHeight="1" x14ac:dyDescent="0.25">
      <c r="A16" s="171" t="s">
        <v>57</v>
      </c>
      <c r="B16" s="173"/>
      <c r="C16" s="173"/>
      <c r="D16" s="57"/>
      <c r="E16" s="57"/>
      <c r="F16" s="57"/>
      <c r="G16" s="55"/>
      <c r="H16" s="55"/>
      <c r="I16" s="55"/>
      <c r="J16" s="55"/>
      <c r="K16" s="58"/>
    </row>
    <row r="17" spans="1:11" ht="31.5" customHeight="1" x14ac:dyDescent="0.25">
      <c r="A17" s="165" t="s">
        <v>50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</row>
    <row r="18" spans="1:11" ht="28.5" customHeight="1" x14ac:dyDescent="0.25">
      <c r="A18" s="165" t="s">
        <v>51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7"/>
    </row>
    <row r="19" spans="1:11" s="28" customFormat="1" ht="21.75" customHeight="1" x14ac:dyDescent="0.25">
      <c r="A19" s="168" t="s">
        <v>49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spans="1:11" s="28" customFormat="1" ht="34.5" customHeight="1" x14ac:dyDescent="0.25">
      <c r="A20" s="165" t="s">
        <v>52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7"/>
    </row>
    <row r="21" spans="1:11" ht="18.75" customHeight="1" x14ac:dyDescent="0.25">
      <c r="A21" s="194" t="s">
        <v>45</v>
      </c>
      <c r="B21" s="195"/>
      <c r="C21" s="200" t="s">
        <v>53</v>
      </c>
      <c r="D21" s="201"/>
      <c r="E21" s="201"/>
      <c r="F21" s="201"/>
      <c r="G21" s="201"/>
      <c r="H21" s="201"/>
      <c r="I21" s="201"/>
      <c r="J21" s="201"/>
      <c r="K21" s="202"/>
    </row>
    <row r="22" spans="1:11" ht="13.5" customHeight="1" x14ac:dyDescent="0.25">
      <c r="A22" s="196"/>
      <c r="B22" s="197"/>
      <c r="C22" s="203"/>
      <c r="D22" s="204"/>
      <c r="E22" s="204"/>
      <c r="F22" s="204"/>
      <c r="G22" s="204"/>
      <c r="H22" s="204"/>
      <c r="I22" s="204"/>
      <c r="J22" s="204"/>
      <c r="K22" s="205"/>
    </row>
    <row r="23" spans="1:11" ht="14.25" customHeight="1" x14ac:dyDescent="0.25">
      <c r="A23" s="198"/>
      <c r="B23" s="199"/>
      <c r="C23" s="176" t="s">
        <v>80</v>
      </c>
      <c r="D23" s="177"/>
      <c r="E23" s="177"/>
      <c r="F23" s="177"/>
      <c r="G23" s="177"/>
      <c r="H23" s="177"/>
      <c r="I23" s="177"/>
      <c r="J23" s="177"/>
      <c r="K23" s="178"/>
    </row>
    <row r="24" spans="1:11" ht="14.25" customHeight="1" x14ac:dyDescent="0.25">
      <c r="A24" s="179">
        <v>1049</v>
      </c>
      <c r="B24" s="207" t="s">
        <v>79</v>
      </c>
      <c r="C24" s="209" t="s">
        <v>54</v>
      </c>
      <c r="D24" s="210"/>
      <c r="E24" s="210"/>
      <c r="F24" s="210"/>
      <c r="G24" s="210"/>
      <c r="H24" s="210"/>
      <c r="I24" s="210"/>
      <c r="J24" s="210"/>
      <c r="K24" s="211"/>
    </row>
    <row r="25" spans="1:11" ht="14.25" customHeight="1" x14ac:dyDescent="0.25">
      <c r="A25" s="206"/>
      <c r="B25" s="208"/>
      <c r="C25" s="212" t="s">
        <v>81</v>
      </c>
      <c r="D25" s="213"/>
      <c r="E25" s="213"/>
      <c r="F25" s="213"/>
      <c r="G25" s="213"/>
      <c r="H25" s="213"/>
      <c r="I25" s="213"/>
      <c r="J25" s="213"/>
      <c r="K25" s="214"/>
    </row>
    <row r="26" spans="1:11" ht="30.75" customHeight="1" x14ac:dyDescent="0.25">
      <c r="A26" s="171" t="s">
        <v>46</v>
      </c>
      <c r="B26" s="172"/>
      <c r="C26" s="108" t="s">
        <v>82</v>
      </c>
      <c r="D26" s="109"/>
      <c r="E26" s="109"/>
      <c r="F26" s="109"/>
      <c r="G26" s="110"/>
      <c r="H26" s="110"/>
      <c r="I26" s="110"/>
      <c r="J26" s="110"/>
      <c r="K26" s="111"/>
    </row>
    <row r="27" spans="1:11" ht="39.75" customHeight="1" x14ac:dyDescent="0.25">
      <c r="A27" s="171" t="s">
        <v>47</v>
      </c>
      <c r="B27" s="172"/>
      <c r="C27" s="113" t="s">
        <v>83</v>
      </c>
      <c r="D27" s="57"/>
      <c r="E27" s="57"/>
      <c r="F27" s="57"/>
      <c r="G27" s="57"/>
      <c r="H27" s="57"/>
      <c r="I27" s="57"/>
      <c r="J27" s="57"/>
      <c r="K27" s="56"/>
    </row>
    <row r="28" spans="1:11" ht="39.75" customHeight="1" x14ac:dyDescent="0.25">
      <c r="A28" s="171" t="s">
        <v>55</v>
      </c>
      <c r="B28" s="173"/>
      <c r="C28" s="185"/>
      <c r="D28" s="54" t="s">
        <v>48</v>
      </c>
      <c r="E28" s="54" t="s">
        <v>48</v>
      </c>
      <c r="F28" s="54" t="s">
        <v>48</v>
      </c>
      <c r="G28" s="54" t="s">
        <v>48</v>
      </c>
      <c r="H28" s="107">
        <v>-222620</v>
      </c>
      <c r="I28" s="107">
        <v>-222620</v>
      </c>
      <c r="J28" s="107">
        <v>-222620</v>
      </c>
      <c r="K28" s="107">
        <v>-222620</v>
      </c>
    </row>
    <row r="29" spans="1:11" ht="13.5" customHeight="1" x14ac:dyDescent="0.25">
      <c r="A29" s="174" t="s">
        <v>56</v>
      </c>
      <c r="B29" s="175"/>
      <c r="C29" s="193"/>
      <c r="D29" s="59"/>
      <c r="E29" s="59"/>
      <c r="F29" s="59"/>
      <c r="G29" s="55"/>
      <c r="H29" s="55"/>
      <c r="I29" s="55"/>
      <c r="J29" s="55"/>
      <c r="K29" s="56"/>
    </row>
    <row r="30" spans="1:11" ht="43.5" customHeight="1" x14ac:dyDescent="0.25">
      <c r="A30" s="171" t="s">
        <v>57</v>
      </c>
      <c r="B30" s="173"/>
      <c r="C30" s="185"/>
      <c r="D30" s="57"/>
      <c r="E30" s="57"/>
      <c r="F30" s="57"/>
      <c r="G30" s="55"/>
      <c r="H30" s="55"/>
      <c r="I30" s="55"/>
      <c r="J30" s="55"/>
      <c r="K30" s="58"/>
    </row>
    <row r="31" spans="1:11" ht="31.5" customHeight="1" x14ac:dyDescent="0.25">
      <c r="A31" s="186" t="s">
        <v>50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8"/>
    </row>
    <row r="32" spans="1:11" ht="28.5" customHeight="1" x14ac:dyDescent="0.25">
      <c r="A32" s="165" t="s">
        <v>51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pans="1:11" s="28" customFormat="1" ht="21.75" customHeight="1" x14ac:dyDescent="0.25">
      <c r="A33" s="168" t="s">
        <v>49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pans="1:11" s="28" customFormat="1" ht="34.5" customHeight="1" x14ac:dyDescent="0.25">
      <c r="A34" s="189" t="s">
        <v>52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</sheetData>
  <mergeCells count="35">
    <mergeCell ref="A5:K5"/>
    <mergeCell ref="A26:B26"/>
    <mergeCell ref="A27:B27"/>
    <mergeCell ref="A28:C28"/>
    <mergeCell ref="A29:C29"/>
    <mergeCell ref="A21:B23"/>
    <mergeCell ref="C21:K21"/>
    <mergeCell ref="C22:K22"/>
    <mergeCell ref="C23:K23"/>
    <mergeCell ref="A24:A25"/>
    <mergeCell ref="B24:B25"/>
    <mergeCell ref="C24:K24"/>
    <mergeCell ref="C25:K25"/>
    <mergeCell ref="A7:B9"/>
    <mergeCell ref="C7:K7"/>
    <mergeCell ref="C8:K8"/>
    <mergeCell ref="A30:C30"/>
    <mergeCell ref="A31:K31"/>
    <mergeCell ref="A32:K32"/>
    <mergeCell ref="A33:K33"/>
    <mergeCell ref="A34:K34"/>
    <mergeCell ref="C9:K9"/>
    <mergeCell ref="A10:A11"/>
    <mergeCell ref="B10:B11"/>
    <mergeCell ref="C10:K10"/>
    <mergeCell ref="C11:K11"/>
    <mergeCell ref="A17:K17"/>
    <mergeCell ref="A18:K18"/>
    <mergeCell ref="A19:K19"/>
    <mergeCell ref="A20:K20"/>
    <mergeCell ref="A12:B12"/>
    <mergeCell ref="A13:B13"/>
    <mergeCell ref="A14:C14"/>
    <mergeCell ref="A15:C15"/>
    <mergeCell ref="A16:C16"/>
  </mergeCells>
  <pageMargins left="0.7" right="0.7" top="0.75" bottom="0.75" header="0.3" footer="0.3"/>
  <pageSetup paperSize="9" scale="80" orientation="landscape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topLeftCell="A2" zoomScale="91" zoomScaleNormal="100" zoomScaleSheetLayoutView="91" workbookViewId="0">
      <selection activeCell="C23" sqref="C23:C27"/>
    </sheetView>
  </sheetViews>
  <sheetFormatPr defaultRowHeight="15" x14ac:dyDescent="0.25"/>
  <cols>
    <col min="1" max="1" width="8.42578125" style="53" customWidth="1"/>
    <col min="2" max="2" width="11.28515625" style="117" customWidth="1"/>
    <col min="3" max="3" width="13.7109375" style="53" customWidth="1"/>
    <col min="4" max="4" width="45.7109375" style="53" customWidth="1"/>
    <col min="5" max="5" width="26.85546875" style="53" customWidth="1"/>
    <col min="6" max="24" width="0" style="33" hidden="1" customWidth="1"/>
    <col min="25" max="237" width="9.140625" style="33"/>
    <col min="238" max="238" width="8.42578125" style="33" customWidth="1"/>
    <col min="239" max="239" width="11.28515625" style="33" customWidth="1"/>
    <col min="240" max="240" width="16.28515625" style="33" bestFit="1" customWidth="1"/>
    <col min="241" max="241" width="97.42578125" style="33" customWidth="1"/>
    <col min="242" max="242" width="26.85546875" style="33" customWidth="1"/>
    <col min="243" max="261" width="0" style="33" hidden="1" customWidth="1"/>
    <col min="262" max="493" width="9.140625" style="33"/>
    <col min="494" max="494" width="8.42578125" style="33" customWidth="1"/>
    <col min="495" max="495" width="11.28515625" style="33" customWidth="1"/>
    <col min="496" max="496" width="16.28515625" style="33" bestFit="1" customWidth="1"/>
    <col min="497" max="497" width="97.42578125" style="33" customWidth="1"/>
    <col min="498" max="498" width="26.85546875" style="33" customWidth="1"/>
    <col min="499" max="517" width="0" style="33" hidden="1" customWidth="1"/>
    <col min="518" max="749" width="9.140625" style="33"/>
    <col min="750" max="750" width="8.42578125" style="33" customWidth="1"/>
    <col min="751" max="751" width="11.28515625" style="33" customWidth="1"/>
    <col min="752" max="752" width="16.28515625" style="33" bestFit="1" customWidth="1"/>
    <col min="753" max="753" width="97.42578125" style="33" customWidth="1"/>
    <col min="754" max="754" width="26.85546875" style="33" customWidth="1"/>
    <col min="755" max="773" width="0" style="33" hidden="1" customWidth="1"/>
    <col min="774" max="1005" width="9.140625" style="33"/>
    <col min="1006" max="1006" width="8.42578125" style="33" customWidth="1"/>
    <col min="1007" max="1007" width="11.28515625" style="33" customWidth="1"/>
    <col min="1008" max="1008" width="16.28515625" style="33" bestFit="1" customWidth="1"/>
    <col min="1009" max="1009" width="97.42578125" style="33" customWidth="1"/>
    <col min="1010" max="1010" width="26.85546875" style="33" customWidth="1"/>
    <col min="1011" max="1029" width="0" style="33" hidden="1" customWidth="1"/>
    <col min="1030" max="1261" width="9.140625" style="33"/>
    <col min="1262" max="1262" width="8.42578125" style="33" customWidth="1"/>
    <col min="1263" max="1263" width="11.28515625" style="33" customWidth="1"/>
    <col min="1264" max="1264" width="16.28515625" style="33" bestFit="1" customWidth="1"/>
    <col min="1265" max="1265" width="97.42578125" style="33" customWidth="1"/>
    <col min="1266" max="1266" width="26.85546875" style="33" customWidth="1"/>
    <col min="1267" max="1285" width="0" style="33" hidden="1" customWidth="1"/>
    <col min="1286" max="1517" width="9.140625" style="33"/>
    <col min="1518" max="1518" width="8.42578125" style="33" customWidth="1"/>
    <col min="1519" max="1519" width="11.28515625" style="33" customWidth="1"/>
    <col min="1520" max="1520" width="16.28515625" style="33" bestFit="1" customWidth="1"/>
    <col min="1521" max="1521" width="97.42578125" style="33" customWidth="1"/>
    <col min="1522" max="1522" width="26.85546875" style="33" customWidth="1"/>
    <col min="1523" max="1541" width="0" style="33" hidden="1" customWidth="1"/>
    <col min="1542" max="1773" width="9.140625" style="33"/>
    <col min="1774" max="1774" width="8.42578125" style="33" customWidth="1"/>
    <col min="1775" max="1775" width="11.28515625" style="33" customWidth="1"/>
    <col min="1776" max="1776" width="16.28515625" style="33" bestFit="1" customWidth="1"/>
    <col min="1777" max="1777" width="97.42578125" style="33" customWidth="1"/>
    <col min="1778" max="1778" width="26.85546875" style="33" customWidth="1"/>
    <col min="1779" max="1797" width="0" style="33" hidden="1" customWidth="1"/>
    <col min="1798" max="2029" width="9.140625" style="33"/>
    <col min="2030" max="2030" width="8.42578125" style="33" customWidth="1"/>
    <col min="2031" max="2031" width="11.28515625" style="33" customWidth="1"/>
    <col min="2032" max="2032" width="16.28515625" style="33" bestFit="1" customWidth="1"/>
    <col min="2033" max="2033" width="97.42578125" style="33" customWidth="1"/>
    <col min="2034" max="2034" width="26.85546875" style="33" customWidth="1"/>
    <col min="2035" max="2053" width="0" style="33" hidden="1" customWidth="1"/>
    <col min="2054" max="2285" width="9.140625" style="33"/>
    <col min="2286" max="2286" width="8.42578125" style="33" customWidth="1"/>
    <col min="2287" max="2287" width="11.28515625" style="33" customWidth="1"/>
    <col min="2288" max="2288" width="16.28515625" style="33" bestFit="1" customWidth="1"/>
    <col min="2289" max="2289" width="97.42578125" style="33" customWidth="1"/>
    <col min="2290" max="2290" width="26.85546875" style="33" customWidth="1"/>
    <col min="2291" max="2309" width="0" style="33" hidden="1" customWidth="1"/>
    <col min="2310" max="2541" width="9.140625" style="33"/>
    <col min="2542" max="2542" width="8.42578125" style="33" customWidth="1"/>
    <col min="2543" max="2543" width="11.28515625" style="33" customWidth="1"/>
    <col min="2544" max="2544" width="16.28515625" style="33" bestFit="1" customWidth="1"/>
    <col min="2545" max="2545" width="97.42578125" style="33" customWidth="1"/>
    <col min="2546" max="2546" width="26.85546875" style="33" customWidth="1"/>
    <col min="2547" max="2565" width="0" style="33" hidden="1" customWidth="1"/>
    <col min="2566" max="2797" width="9.140625" style="33"/>
    <col min="2798" max="2798" width="8.42578125" style="33" customWidth="1"/>
    <col min="2799" max="2799" width="11.28515625" style="33" customWidth="1"/>
    <col min="2800" max="2800" width="16.28515625" style="33" bestFit="1" customWidth="1"/>
    <col min="2801" max="2801" width="97.42578125" style="33" customWidth="1"/>
    <col min="2802" max="2802" width="26.85546875" style="33" customWidth="1"/>
    <col min="2803" max="2821" width="0" style="33" hidden="1" customWidth="1"/>
    <col min="2822" max="3053" width="9.140625" style="33"/>
    <col min="3054" max="3054" width="8.42578125" style="33" customWidth="1"/>
    <col min="3055" max="3055" width="11.28515625" style="33" customWidth="1"/>
    <col min="3056" max="3056" width="16.28515625" style="33" bestFit="1" customWidth="1"/>
    <col min="3057" max="3057" width="97.42578125" style="33" customWidth="1"/>
    <col min="3058" max="3058" width="26.85546875" style="33" customWidth="1"/>
    <col min="3059" max="3077" width="0" style="33" hidden="1" customWidth="1"/>
    <col min="3078" max="3309" width="9.140625" style="33"/>
    <col min="3310" max="3310" width="8.42578125" style="33" customWidth="1"/>
    <col min="3311" max="3311" width="11.28515625" style="33" customWidth="1"/>
    <col min="3312" max="3312" width="16.28515625" style="33" bestFit="1" customWidth="1"/>
    <col min="3313" max="3313" width="97.42578125" style="33" customWidth="1"/>
    <col min="3314" max="3314" width="26.85546875" style="33" customWidth="1"/>
    <col min="3315" max="3333" width="0" style="33" hidden="1" customWidth="1"/>
    <col min="3334" max="3565" width="9.140625" style="33"/>
    <col min="3566" max="3566" width="8.42578125" style="33" customWidth="1"/>
    <col min="3567" max="3567" width="11.28515625" style="33" customWidth="1"/>
    <col min="3568" max="3568" width="16.28515625" style="33" bestFit="1" customWidth="1"/>
    <col min="3569" max="3569" width="97.42578125" style="33" customWidth="1"/>
    <col min="3570" max="3570" width="26.85546875" style="33" customWidth="1"/>
    <col min="3571" max="3589" width="0" style="33" hidden="1" customWidth="1"/>
    <col min="3590" max="3821" width="9.140625" style="33"/>
    <col min="3822" max="3822" width="8.42578125" style="33" customWidth="1"/>
    <col min="3823" max="3823" width="11.28515625" style="33" customWidth="1"/>
    <col min="3824" max="3824" width="16.28515625" style="33" bestFit="1" customWidth="1"/>
    <col min="3825" max="3825" width="97.42578125" style="33" customWidth="1"/>
    <col min="3826" max="3826" width="26.85546875" style="33" customWidth="1"/>
    <col min="3827" max="3845" width="0" style="33" hidden="1" customWidth="1"/>
    <col min="3846" max="4077" width="9.140625" style="33"/>
    <col min="4078" max="4078" width="8.42578125" style="33" customWidth="1"/>
    <col min="4079" max="4079" width="11.28515625" style="33" customWidth="1"/>
    <col min="4080" max="4080" width="16.28515625" style="33" bestFit="1" customWidth="1"/>
    <col min="4081" max="4081" width="97.42578125" style="33" customWidth="1"/>
    <col min="4082" max="4082" width="26.85546875" style="33" customWidth="1"/>
    <col min="4083" max="4101" width="0" style="33" hidden="1" customWidth="1"/>
    <col min="4102" max="4333" width="9.140625" style="33"/>
    <col min="4334" max="4334" width="8.42578125" style="33" customWidth="1"/>
    <col min="4335" max="4335" width="11.28515625" style="33" customWidth="1"/>
    <col min="4336" max="4336" width="16.28515625" style="33" bestFit="1" customWidth="1"/>
    <col min="4337" max="4337" width="97.42578125" style="33" customWidth="1"/>
    <col min="4338" max="4338" width="26.85546875" style="33" customWidth="1"/>
    <col min="4339" max="4357" width="0" style="33" hidden="1" customWidth="1"/>
    <col min="4358" max="4589" width="9.140625" style="33"/>
    <col min="4590" max="4590" width="8.42578125" style="33" customWidth="1"/>
    <col min="4591" max="4591" width="11.28515625" style="33" customWidth="1"/>
    <col min="4592" max="4592" width="16.28515625" style="33" bestFit="1" customWidth="1"/>
    <col min="4593" max="4593" width="97.42578125" style="33" customWidth="1"/>
    <col min="4594" max="4594" width="26.85546875" style="33" customWidth="1"/>
    <col min="4595" max="4613" width="0" style="33" hidden="1" customWidth="1"/>
    <col min="4614" max="4845" width="9.140625" style="33"/>
    <col min="4846" max="4846" width="8.42578125" style="33" customWidth="1"/>
    <col min="4847" max="4847" width="11.28515625" style="33" customWidth="1"/>
    <col min="4848" max="4848" width="16.28515625" style="33" bestFit="1" customWidth="1"/>
    <col min="4849" max="4849" width="97.42578125" style="33" customWidth="1"/>
    <col min="4850" max="4850" width="26.85546875" style="33" customWidth="1"/>
    <col min="4851" max="4869" width="0" style="33" hidden="1" customWidth="1"/>
    <col min="4870" max="5101" width="9.140625" style="33"/>
    <col min="5102" max="5102" width="8.42578125" style="33" customWidth="1"/>
    <col min="5103" max="5103" width="11.28515625" style="33" customWidth="1"/>
    <col min="5104" max="5104" width="16.28515625" style="33" bestFit="1" customWidth="1"/>
    <col min="5105" max="5105" width="97.42578125" style="33" customWidth="1"/>
    <col min="5106" max="5106" width="26.85546875" style="33" customWidth="1"/>
    <col min="5107" max="5125" width="0" style="33" hidden="1" customWidth="1"/>
    <col min="5126" max="5357" width="9.140625" style="33"/>
    <col min="5358" max="5358" width="8.42578125" style="33" customWidth="1"/>
    <col min="5359" max="5359" width="11.28515625" style="33" customWidth="1"/>
    <col min="5360" max="5360" width="16.28515625" style="33" bestFit="1" customWidth="1"/>
    <col min="5361" max="5361" width="97.42578125" style="33" customWidth="1"/>
    <col min="5362" max="5362" width="26.85546875" style="33" customWidth="1"/>
    <col min="5363" max="5381" width="0" style="33" hidden="1" customWidth="1"/>
    <col min="5382" max="5613" width="9.140625" style="33"/>
    <col min="5614" max="5614" width="8.42578125" style="33" customWidth="1"/>
    <col min="5615" max="5615" width="11.28515625" style="33" customWidth="1"/>
    <col min="5616" max="5616" width="16.28515625" style="33" bestFit="1" customWidth="1"/>
    <col min="5617" max="5617" width="97.42578125" style="33" customWidth="1"/>
    <col min="5618" max="5618" width="26.85546875" style="33" customWidth="1"/>
    <col min="5619" max="5637" width="0" style="33" hidden="1" customWidth="1"/>
    <col min="5638" max="5869" width="9.140625" style="33"/>
    <col min="5870" max="5870" width="8.42578125" style="33" customWidth="1"/>
    <col min="5871" max="5871" width="11.28515625" style="33" customWidth="1"/>
    <col min="5872" max="5872" width="16.28515625" style="33" bestFit="1" customWidth="1"/>
    <col min="5873" max="5873" width="97.42578125" style="33" customWidth="1"/>
    <col min="5874" max="5874" width="26.85546875" style="33" customWidth="1"/>
    <col min="5875" max="5893" width="0" style="33" hidden="1" customWidth="1"/>
    <col min="5894" max="6125" width="9.140625" style="33"/>
    <col min="6126" max="6126" width="8.42578125" style="33" customWidth="1"/>
    <col min="6127" max="6127" width="11.28515625" style="33" customWidth="1"/>
    <col min="6128" max="6128" width="16.28515625" style="33" bestFit="1" customWidth="1"/>
    <col min="6129" max="6129" width="97.42578125" style="33" customWidth="1"/>
    <col min="6130" max="6130" width="26.85546875" style="33" customWidth="1"/>
    <col min="6131" max="6149" width="0" style="33" hidden="1" customWidth="1"/>
    <col min="6150" max="6381" width="9.140625" style="33"/>
    <col min="6382" max="6382" width="8.42578125" style="33" customWidth="1"/>
    <col min="6383" max="6383" width="11.28515625" style="33" customWidth="1"/>
    <col min="6384" max="6384" width="16.28515625" style="33" bestFit="1" customWidth="1"/>
    <col min="6385" max="6385" width="97.42578125" style="33" customWidth="1"/>
    <col min="6386" max="6386" width="26.85546875" style="33" customWidth="1"/>
    <col min="6387" max="6405" width="0" style="33" hidden="1" customWidth="1"/>
    <col min="6406" max="6637" width="9.140625" style="33"/>
    <col min="6638" max="6638" width="8.42578125" style="33" customWidth="1"/>
    <col min="6639" max="6639" width="11.28515625" style="33" customWidth="1"/>
    <col min="6640" max="6640" width="16.28515625" style="33" bestFit="1" customWidth="1"/>
    <col min="6641" max="6641" width="97.42578125" style="33" customWidth="1"/>
    <col min="6642" max="6642" width="26.85546875" style="33" customWidth="1"/>
    <col min="6643" max="6661" width="0" style="33" hidden="1" customWidth="1"/>
    <col min="6662" max="6893" width="9.140625" style="33"/>
    <col min="6894" max="6894" width="8.42578125" style="33" customWidth="1"/>
    <col min="6895" max="6895" width="11.28515625" style="33" customWidth="1"/>
    <col min="6896" max="6896" width="16.28515625" style="33" bestFit="1" customWidth="1"/>
    <col min="6897" max="6897" width="97.42578125" style="33" customWidth="1"/>
    <col min="6898" max="6898" width="26.85546875" style="33" customWidth="1"/>
    <col min="6899" max="6917" width="0" style="33" hidden="1" customWidth="1"/>
    <col min="6918" max="7149" width="9.140625" style="33"/>
    <col min="7150" max="7150" width="8.42578125" style="33" customWidth="1"/>
    <col min="7151" max="7151" width="11.28515625" style="33" customWidth="1"/>
    <col min="7152" max="7152" width="16.28515625" style="33" bestFit="1" customWidth="1"/>
    <col min="7153" max="7153" width="97.42578125" style="33" customWidth="1"/>
    <col min="7154" max="7154" width="26.85546875" style="33" customWidth="1"/>
    <col min="7155" max="7173" width="0" style="33" hidden="1" customWidth="1"/>
    <col min="7174" max="7405" width="9.140625" style="33"/>
    <col min="7406" max="7406" width="8.42578125" style="33" customWidth="1"/>
    <col min="7407" max="7407" width="11.28515625" style="33" customWidth="1"/>
    <col min="7408" max="7408" width="16.28515625" style="33" bestFit="1" customWidth="1"/>
    <col min="7409" max="7409" width="97.42578125" style="33" customWidth="1"/>
    <col min="7410" max="7410" width="26.85546875" style="33" customWidth="1"/>
    <col min="7411" max="7429" width="0" style="33" hidden="1" customWidth="1"/>
    <col min="7430" max="7661" width="9.140625" style="33"/>
    <col min="7662" max="7662" width="8.42578125" style="33" customWidth="1"/>
    <col min="7663" max="7663" width="11.28515625" style="33" customWidth="1"/>
    <col min="7664" max="7664" width="16.28515625" style="33" bestFit="1" customWidth="1"/>
    <col min="7665" max="7665" width="97.42578125" style="33" customWidth="1"/>
    <col min="7666" max="7666" width="26.85546875" style="33" customWidth="1"/>
    <col min="7667" max="7685" width="0" style="33" hidden="1" customWidth="1"/>
    <col min="7686" max="7917" width="9.140625" style="33"/>
    <col min="7918" max="7918" width="8.42578125" style="33" customWidth="1"/>
    <col min="7919" max="7919" width="11.28515625" style="33" customWidth="1"/>
    <col min="7920" max="7920" width="16.28515625" style="33" bestFit="1" customWidth="1"/>
    <col min="7921" max="7921" width="97.42578125" style="33" customWidth="1"/>
    <col min="7922" max="7922" width="26.85546875" style="33" customWidth="1"/>
    <col min="7923" max="7941" width="0" style="33" hidden="1" customWidth="1"/>
    <col min="7942" max="8173" width="9.140625" style="33"/>
    <col min="8174" max="8174" width="8.42578125" style="33" customWidth="1"/>
    <col min="8175" max="8175" width="11.28515625" style="33" customWidth="1"/>
    <col min="8176" max="8176" width="16.28515625" style="33" bestFit="1" customWidth="1"/>
    <col min="8177" max="8177" width="97.42578125" style="33" customWidth="1"/>
    <col min="8178" max="8178" width="26.85546875" style="33" customWidth="1"/>
    <col min="8179" max="8197" width="0" style="33" hidden="1" customWidth="1"/>
    <col min="8198" max="8429" width="9.140625" style="33"/>
    <col min="8430" max="8430" width="8.42578125" style="33" customWidth="1"/>
    <col min="8431" max="8431" width="11.28515625" style="33" customWidth="1"/>
    <col min="8432" max="8432" width="16.28515625" style="33" bestFit="1" customWidth="1"/>
    <col min="8433" max="8433" width="97.42578125" style="33" customWidth="1"/>
    <col min="8434" max="8434" width="26.85546875" style="33" customWidth="1"/>
    <col min="8435" max="8453" width="0" style="33" hidden="1" customWidth="1"/>
    <col min="8454" max="8685" width="9.140625" style="33"/>
    <col min="8686" max="8686" width="8.42578125" style="33" customWidth="1"/>
    <col min="8687" max="8687" width="11.28515625" style="33" customWidth="1"/>
    <col min="8688" max="8688" width="16.28515625" style="33" bestFit="1" customWidth="1"/>
    <col min="8689" max="8689" width="97.42578125" style="33" customWidth="1"/>
    <col min="8690" max="8690" width="26.85546875" style="33" customWidth="1"/>
    <col min="8691" max="8709" width="0" style="33" hidden="1" customWidth="1"/>
    <col min="8710" max="8941" width="9.140625" style="33"/>
    <col min="8942" max="8942" width="8.42578125" style="33" customWidth="1"/>
    <col min="8943" max="8943" width="11.28515625" style="33" customWidth="1"/>
    <col min="8944" max="8944" width="16.28515625" style="33" bestFit="1" customWidth="1"/>
    <col min="8945" max="8945" width="97.42578125" style="33" customWidth="1"/>
    <col min="8946" max="8946" width="26.85546875" style="33" customWidth="1"/>
    <col min="8947" max="8965" width="0" style="33" hidden="1" customWidth="1"/>
    <col min="8966" max="9197" width="9.140625" style="33"/>
    <col min="9198" max="9198" width="8.42578125" style="33" customWidth="1"/>
    <col min="9199" max="9199" width="11.28515625" style="33" customWidth="1"/>
    <col min="9200" max="9200" width="16.28515625" style="33" bestFit="1" customWidth="1"/>
    <col min="9201" max="9201" width="97.42578125" style="33" customWidth="1"/>
    <col min="9202" max="9202" width="26.85546875" style="33" customWidth="1"/>
    <col min="9203" max="9221" width="0" style="33" hidden="1" customWidth="1"/>
    <col min="9222" max="9453" width="9.140625" style="33"/>
    <col min="9454" max="9454" width="8.42578125" style="33" customWidth="1"/>
    <col min="9455" max="9455" width="11.28515625" style="33" customWidth="1"/>
    <col min="9456" max="9456" width="16.28515625" style="33" bestFit="1" customWidth="1"/>
    <col min="9457" max="9457" width="97.42578125" style="33" customWidth="1"/>
    <col min="9458" max="9458" width="26.85546875" style="33" customWidth="1"/>
    <col min="9459" max="9477" width="0" style="33" hidden="1" customWidth="1"/>
    <col min="9478" max="9709" width="9.140625" style="33"/>
    <col min="9710" max="9710" width="8.42578125" style="33" customWidth="1"/>
    <col min="9711" max="9711" width="11.28515625" style="33" customWidth="1"/>
    <col min="9712" max="9712" width="16.28515625" style="33" bestFit="1" customWidth="1"/>
    <col min="9713" max="9713" width="97.42578125" style="33" customWidth="1"/>
    <col min="9714" max="9714" width="26.85546875" style="33" customWidth="1"/>
    <col min="9715" max="9733" width="0" style="33" hidden="1" customWidth="1"/>
    <col min="9734" max="9965" width="9.140625" style="33"/>
    <col min="9966" max="9966" width="8.42578125" style="33" customWidth="1"/>
    <col min="9967" max="9967" width="11.28515625" style="33" customWidth="1"/>
    <col min="9968" max="9968" width="16.28515625" style="33" bestFit="1" customWidth="1"/>
    <col min="9969" max="9969" width="97.42578125" style="33" customWidth="1"/>
    <col min="9970" max="9970" width="26.85546875" style="33" customWidth="1"/>
    <col min="9971" max="9989" width="0" style="33" hidden="1" customWidth="1"/>
    <col min="9990" max="10221" width="9.140625" style="33"/>
    <col min="10222" max="10222" width="8.42578125" style="33" customWidth="1"/>
    <col min="10223" max="10223" width="11.28515625" style="33" customWidth="1"/>
    <col min="10224" max="10224" width="16.28515625" style="33" bestFit="1" customWidth="1"/>
    <col min="10225" max="10225" width="97.42578125" style="33" customWidth="1"/>
    <col min="10226" max="10226" width="26.85546875" style="33" customWidth="1"/>
    <col min="10227" max="10245" width="0" style="33" hidden="1" customWidth="1"/>
    <col min="10246" max="10477" width="9.140625" style="33"/>
    <col min="10478" max="10478" width="8.42578125" style="33" customWidth="1"/>
    <col min="10479" max="10479" width="11.28515625" style="33" customWidth="1"/>
    <col min="10480" max="10480" width="16.28515625" style="33" bestFit="1" customWidth="1"/>
    <col min="10481" max="10481" width="97.42578125" style="33" customWidth="1"/>
    <col min="10482" max="10482" width="26.85546875" style="33" customWidth="1"/>
    <col min="10483" max="10501" width="0" style="33" hidden="1" customWidth="1"/>
    <col min="10502" max="10733" width="9.140625" style="33"/>
    <col min="10734" max="10734" width="8.42578125" style="33" customWidth="1"/>
    <col min="10735" max="10735" width="11.28515625" style="33" customWidth="1"/>
    <col min="10736" max="10736" width="16.28515625" style="33" bestFit="1" customWidth="1"/>
    <col min="10737" max="10737" width="97.42578125" style="33" customWidth="1"/>
    <col min="10738" max="10738" width="26.85546875" style="33" customWidth="1"/>
    <col min="10739" max="10757" width="0" style="33" hidden="1" customWidth="1"/>
    <col min="10758" max="10989" width="9.140625" style="33"/>
    <col min="10990" max="10990" width="8.42578125" style="33" customWidth="1"/>
    <col min="10991" max="10991" width="11.28515625" style="33" customWidth="1"/>
    <col min="10992" max="10992" width="16.28515625" style="33" bestFit="1" customWidth="1"/>
    <col min="10993" max="10993" width="97.42578125" style="33" customWidth="1"/>
    <col min="10994" max="10994" width="26.85546875" style="33" customWidth="1"/>
    <col min="10995" max="11013" width="0" style="33" hidden="1" customWidth="1"/>
    <col min="11014" max="11245" width="9.140625" style="33"/>
    <col min="11246" max="11246" width="8.42578125" style="33" customWidth="1"/>
    <col min="11247" max="11247" width="11.28515625" style="33" customWidth="1"/>
    <col min="11248" max="11248" width="16.28515625" style="33" bestFit="1" customWidth="1"/>
    <col min="11249" max="11249" width="97.42578125" style="33" customWidth="1"/>
    <col min="11250" max="11250" width="26.85546875" style="33" customWidth="1"/>
    <col min="11251" max="11269" width="0" style="33" hidden="1" customWidth="1"/>
    <col min="11270" max="11501" width="9.140625" style="33"/>
    <col min="11502" max="11502" width="8.42578125" style="33" customWidth="1"/>
    <col min="11503" max="11503" width="11.28515625" style="33" customWidth="1"/>
    <col min="11504" max="11504" width="16.28515625" style="33" bestFit="1" customWidth="1"/>
    <col min="11505" max="11505" width="97.42578125" style="33" customWidth="1"/>
    <col min="11506" max="11506" width="26.85546875" style="33" customWidth="1"/>
    <col min="11507" max="11525" width="0" style="33" hidden="1" customWidth="1"/>
    <col min="11526" max="11757" width="9.140625" style="33"/>
    <col min="11758" max="11758" width="8.42578125" style="33" customWidth="1"/>
    <col min="11759" max="11759" width="11.28515625" style="33" customWidth="1"/>
    <col min="11760" max="11760" width="16.28515625" style="33" bestFit="1" customWidth="1"/>
    <col min="11761" max="11761" width="97.42578125" style="33" customWidth="1"/>
    <col min="11762" max="11762" width="26.85546875" style="33" customWidth="1"/>
    <col min="11763" max="11781" width="0" style="33" hidden="1" customWidth="1"/>
    <col min="11782" max="12013" width="9.140625" style="33"/>
    <col min="12014" max="12014" width="8.42578125" style="33" customWidth="1"/>
    <col min="12015" max="12015" width="11.28515625" style="33" customWidth="1"/>
    <col min="12016" max="12016" width="16.28515625" style="33" bestFit="1" customWidth="1"/>
    <col min="12017" max="12017" width="97.42578125" style="33" customWidth="1"/>
    <col min="12018" max="12018" width="26.85546875" style="33" customWidth="1"/>
    <col min="12019" max="12037" width="0" style="33" hidden="1" customWidth="1"/>
    <col min="12038" max="12269" width="9.140625" style="33"/>
    <col min="12270" max="12270" width="8.42578125" style="33" customWidth="1"/>
    <col min="12271" max="12271" width="11.28515625" style="33" customWidth="1"/>
    <col min="12272" max="12272" width="16.28515625" style="33" bestFit="1" customWidth="1"/>
    <col min="12273" max="12273" width="97.42578125" style="33" customWidth="1"/>
    <col min="12274" max="12274" width="26.85546875" style="33" customWidth="1"/>
    <col min="12275" max="12293" width="0" style="33" hidden="1" customWidth="1"/>
    <col min="12294" max="12525" width="9.140625" style="33"/>
    <col min="12526" max="12526" width="8.42578125" style="33" customWidth="1"/>
    <col min="12527" max="12527" width="11.28515625" style="33" customWidth="1"/>
    <col min="12528" max="12528" width="16.28515625" style="33" bestFit="1" customWidth="1"/>
    <col min="12529" max="12529" width="97.42578125" style="33" customWidth="1"/>
    <col min="12530" max="12530" width="26.85546875" style="33" customWidth="1"/>
    <col min="12531" max="12549" width="0" style="33" hidden="1" customWidth="1"/>
    <col min="12550" max="12781" width="9.140625" style="33"/>
    <col min="12782" max="12782" width="8.42578125" style="33" customWidth="1"/>
    <col min="12783" max="12783" width="11.28515625" style="33" customWidth="1"/>
    <col min="12784" max="12784" width="16.28515625" style="33" bestFit="1" customWidth="1"/>
    <col min="12785" max="12785" width="97.42578125" style="33" customWidth="1"/>
    <col min="12786" max="12786" width="26.85546875" style="33" customWidth="1"/>
    <col min="12787" max="12805" width="0" style="33" hidden="1" customWidth="1"/>
    <col min="12806" max="13037" width="9.140625" style="33"/>
    <col min="13038" max="13038" width="8.42578125" style="33" customWidth="1"/>
    <col min="13039" max="13039" width="11.28515625" style="33" customWidth="1"/>
    <col min="13040" max="13040" width="16.28515625" style="33" bestFit="1" customWidth="1"/>
    <col min="13041" max="13041" width="97.42578125" style="33" customWidth="1"/>
    <col min="13042" max="13042" width="26.85546875" style="33" customWidth="1"/>
    <col min="13043" max="13061" width="0" style="33" hidden="1" customWidth="1"/>
    <col min="13062" max="13293" width="9.140625" style="33"/>
    <col min="13294" max="13294" width="8.42578125" style="33" customWidth="1"/>
    <col min="13295" max="13295" width="11.28515625" style="33" customWidth="1"/>
    <col min="13296" max="13296" width="16.28515625" style="33" bestFit="1" customWidth="1"/>
    <col min="13297" max="13297" width="97.42578125" style="33" customWidth="1"/>
    <col min="13298" max="13298" width="26.85546875" style="33" customWidth="1"/>
    <col min="13299" max="13317" width="0" style="33" hidden="1" customWidth="1"/>
    <col min="13318" max="13549" width="9.140625" style="33"/>
    <col min="13550" max="13550" width="8.42578125" style="33" customWidth="1"/>
    <col min="13551" max="13551" width="11.28515625" style="33" customWidth="1"/>
    <col min="13552" max="13552" width="16.28515625" style="33" bestFit="1" customWidth="1"/>
    <col min="13553" max="13553" width="97.42578125" style="33" customWidth="1"/>
    <col min="13554" max="13554" width="26.85546875" style="33" customWidth="1"/>
    <col min="13555" max="13573" width="0" style="33" hidden="1" customWidth="1"/>
    <col min="13574" max="13805" width="9.140625" style="33"/>
    <col min="13806" max="13806" width="8.42578125" style="33" customWidth="1"/>
    <col min="13807" max="13807" width="11.28515625" style="33" customWidth="1"/>
    <col min="13808" max="13808" width="16.28515625" style="33" bestFit="1" customWidth="1"/>
    <col min="13809" max="13809" width="97.42578125" style="33" customWidth="1"/>
    <col min="13810" max="13810" width="26.85546875" style="33" customWidth="1"/>
    <col min="13811" max="13829" width="0" style="33" hidden="1" customWidth="1"/>
    <col min="13830" max="14061" width="9.140625" style="33"/>
    <col min="14062" max="14062" width="8.42578125" style="33" customWidth="1"/>
    <col min="14063" max="14063" width="11.28515625" style="33" customWidth="1"/>
    <col min="14064" max="14064" width="16.28515625" style="33" bestFit="1" customWidth="1"/>
    <col min="14065" max="14065" width="97.42578125" style="33" customWidth="1"/>
    <col min="14066" max="14066" width="26.85546875" style="33" customWidth="1"/>
    <col min="14067" max="14085" width="0" style="33" hidden="1" customWidth="1"/>
    <col min="14086" max="14317" width="9.140625" style="33"/>
    <col min="14318" max="14318" width="8.42578125" style="33" customWidth="1"/>
    <col min="14319" max="14319" width="11.28515625" style="33" customWidth="1"/>
    <col min="14320" max="14320" width="16.28515625" style="33" bestFit="1" customWidth="1"/>
    <col min="14321" max="14321" width="97.42578125" style="33" customWidth="1"/>
    <col min="14322" max="14322" width="26.85546875" style="33" customWidth="1"/>
    <col min="14323" max="14341" width="0" style="33" hidden="1" customWidth="1"/>
    <col min="14342" max="14573" width="9.140625" style="33"/>
    <col min="14574" max="14574" width="8.42578125" style="33" customWidth="1"/>
    <col min="14575" max="14575" width="11.28515625" style="33" customWidth="1"/>
    <col min="14576" max="14576" width="16.28515625" style="33" bestFit="1" customWidth="1"/>
    <col min="14577" max="14577" width="97.42578125" style="33" customWidth="1"/>
    <col min="14578" max="14578" width="26.85546875" style="33" customWidth="1"/>
    <col min="14579" max="14597" width="0" style="33" hidden="1" customWidth="1"/>
    <col min="14598" max="14829" width="9.140625" style="33"/>
    <col min="14830" max="14830" width="8.42578125" style="33" customWidth="1"/>
    <col min="14831" max="14831" width="11.28515625" style="33" customWidth="1"/>
    <col min="14832" max="14832" width="16.28515625" style="33" bestFit="1" customWidth="1"/>
    <col min="14833" max="14833" width="97.42578125" style="33" customWidth="1"/>
    <col min="14834" max="14834" width="26.85546875" style="33" customWidth="1"/>
    <col min="14835" max="14853" width="0" style="33" hidden="1" customWidth="1"/>
    <col min="14854" max="15085" width="9.140625" style="33"/>
    <col min="15086" max="15086" width="8.42578125" style="33" customWidth="1"/>
    <col min="15087" max="15087" width="11.28515625" style="33" customWidth="1"/>
    <col min="15088" max="15088" width="16.28515625" style="33" bestFit="1" customWidth="1"/>
    <col min="15089" max="15089" width="97.42578125" style="33" customWidth="1"/>
    <col min="15090" max="15090" width="26.85546875" style="33" customWidth="1"/>
    <col min="15091" max="15109" width="0" style="33" hidden="1" customWidth="1"/>
    <col min="15110" max="15341" width="9.140625" style="33"/>
    <col min="15342" max="15342" width="8.42578125" style="33" customWidth="1"/>
    <col min="15343" max="15343" width="11.28515625" style="33" customWidth="1"/>
    <col min="15344" max="15344" width="16.28515625" style="33" bestFit="1" customWidth="1"/>
    <col min="15345" max="15345" width="97.42578125" style="33" customWidth="1"/>
    <col min="15346" max="15346" width="26.85546875" style="33" customWidth="1"/>
    <col min="15347" max="15365" width="0" style="33" hidden="1" customWidth="1"/>
    <col min="15366" max="15597" width="9.140625" style="33"/>
    <col min="15598" max="15598" width="8.42578125" style="33" customWidth="1"/>
    <col min="15599" max="15599" width="11.28515625" style="33" customWidth="1"/>
    <col min="15600" max="15600" width="16.28515625" style="33" bestFit="1" customWidth="1"/>
    <col min="15601" max="15601" width="97.42578125" style="33" customWidth="1"/>
    <col min="15602" max="15602" width="26.85546875" style="33" customWidth="1"/>
    <col min="15603" max="15621" width="0" style="33" hidden="1" customWidth="1"/>
    <col min="15622" max="15853" width="9.140625" style="33"/>
    <col min="15854" max="15854" width="8.42578125" style="33" customWidth="1"/>
    <col min="15855" max="15855" width="11.28515625" style="33" customWidth="1"/>
    <col min="15856" max="15856" width="16.28515625" style="33" bestFit="1" customWidth="1"/>
    <col min="15857" max="15857" width="97.42578125" style="33" customWidth="1"/>
    <col min="15858" max="15858" width="26.85546875" style="33" customWidth="1"/>
    <col min="15859" max="15877" width="0" style="33" hidden="1" customWidth="1"/>
    <col min="15878" max="16109" width="9.140625" style="33"/>
    <col min="16110" max="16110" width="8.42578125" style="33" customWidth="1"/>
    <col min="16111" max="16111" width="11.28515625" style="33" customWidth="1"/>
    <col min="16112" max="16112" width="16.28515625" style="33" bestFit="1" customWidth="1"/>
    <col min="16113" max="16113" width="97.42578125" style="33" customWidth="1"/>
    <col min="16114" max="16114" width="26.85546875" style="33" customWidth="1"/>
    <col min="16115" max="16133" width="0" style="33" hidden="1" customWidth="1"/>
    <col min="16134" max="16384" width="9.140625" style="33"/>
  </cols>
  <sheetData>
    <row r="1" spans="1:5" ht="20.25" customHeight="1" x14ac:dyDescent="0.25">
      <c r="A1" s="32"/>
      <c r="B1" s="114"/>
      <c r="C1" s="32"/>
      <c r="D1" s="219" t="s">
        <v>73</v>
      </c>
      <c r="E1" s="219"/>
    </row>
    <row r="2" spans="1:5" ht="18" customHeight="1" x14ac:dyDescent="0.25">
      <c r="A2" s="32"/>
      <c r="B2" s="114"/>
      <c r="C2" s="32"/>
      <c r="D2" s="219" t="s">
        <v>9</v>
      </c>
      <c r="E2" s="219"/>
    </row>
    <row r="3" spans="1:5" ht="19.5" customHeight="1" x14ac:dyDescent="0.25">
      <c r="A3" s="32"/>
      <c r="B3" s="114"/>
      <c r="C3" s="32"/>
      <c r="D3" s="219" t="s">
        <v>44</v>
      </c>
      <c r="E3" s="219"/>
    </row>
    <row r="4" spans="1:5" ht="59.25" customHeight="1" x14ac:dyDescent="0.25">
      <c r="A4" s="192" t="s">
        <v>86</v>
      </c>
      <c r="B4" s="192"/>
      <c r="C4" s="192"/>
      <c r="D4" s="192"/>
      <c r="E4" s="192"/>
    </row>
    <row r="5" spans="1:5" ht="24" customHeight="1" x14ac:dyDescent="0.25">
      <c r="A5" s="220" t="s">
        <v>43</v>
      </c>
      <c r="B5" s="220"/>
      <c r="C5" s="220"/>
      <c r="D5" s="220"/>
      <c r="E5" s="220"/>
    </row>
    <row r="6" spans="1:5" ht="15" customHeight="1" x14ac:dyDescent="0.25">
      <c r="A6" s="218" t="s">
        <v>58</v>
      </c>
      <c r="B6" s="218"/>
      <c r="C6" s="218"/>
      <c r="D6" s="218"/>
      <c r="E6" s="218"/>
    </row>
    <row r="7" spans="1:5" ht="72" customHeight="1" x14ac:dyDescent="0.25">
      <c r="A7" s="218" t="s">
        <v>59</v>
      </c>
      <c r="B7" s="218"/>
      <c r="C7" s="218"/>
      <c r="D7" s="218"/>
      <c r="E7" s="218"/>
    </row>
    <row r="8" spans="1:5" ht="17.25" x14ac:dyDescent="0.25">
      <c r="A8" s="34"/>
      <c r="B8" s="115"/>
      <c r="C8" s="34"/>
      <c r="D8" s="35"/>
      <c r="E8" s="35"/>
    </row>
    <row r="9" spans="1:5" s="37" customFormat="1" ht="102.75" customHeight="1" x14ac:dyDescent="0.25">
      <c r="A9" s="225" t="s">
        <v>45</v>
      </c>
      <c r="B9" s="225"/>
      <c r="C9" s="31" t="s">
        <v>60</v>
      </c>
      <c r="D9" s="222" t="s">
        <v>61</v>
      </c>
      <c r="E9" s="36" t="s">
        <v>3</v>
      </c>
    </row>
    <row r="10" spans="1:5" s="37" customFormat="1" ht="61.5" customHeight="1" x14ac:dyDescent="0.25">
      <c r="A10" s="38" t="s">
        <v>62</v>
      </c>
      <c r="B10" s="116" t="s">
        <v>63</v>
      </c>
      <c r="C10" s="31" t="s">
        <v>64</v>
      </c>
      <c r="D10" s="222"/>
      <c r="E10" s="36" t="s">
        <v>88</v>
      </c>
    </row>
    <row r="11" spans="1:5" ht="52.5" customHeight="1" x14ac:dyDescent="0.25">
      <c r="A11" s="39">
        <v>1049</v>
      </c>
      <c r="B11" s="39"/>
      <c r="C11" s="39"/>
      <c r="D11" s="39" t="s">
        <v>65</v>
      </c>
      <c r="E11" s="40"/>
    </row>
    <row r="12" spans="1:5" s="42" customFormat="1" ht="61.5" customHeight="1" x14ac:dyDescent="0.25">
      <c r="A12" s="228"/>
      <c r="B12" s="228"/>
      <c r="C12" s="228"/>
      <c r="D12" s="41" t="s">
        <v>69</v>
      </c>
      <c r="E12" s="231">
        <f>SUM(E23+E18)</f>
        <v>0</v>
      </c>
    </row>
    <row r="13" spans="1:5" s="42" customFormat="1" ht="16.5" x14ac:dyDescent="0.25">
      <c r="A13" s="229"/>
      <c r="B13" s="229"/>
      <c r="C13" s="229"/>
      <c r="D13" s="43" t="s">
        <v>66</v>
      </c>
      <c r="E13" s="232"/>
    </row>
    <row r="14" spans="1:5" s="42" customFormat="1" ht="25.5" customHeight="1" x14ac:dyDescent="0.25">
      <c r="A14" s="229"/>
      <c r="B14" s="229"/>
      <c r="C14" s="229"/>
      <c r="D14" s="44" t="s">
        <v>70</v>
      </c>
      <c r="E14" s="232"/>
    </row>
    <row r="15" spans="1:5" s="45" customFormat="1" ht="16.5" x14ac:dyDescent="0.25">
      <c r="A15" s="229"/>
      <c r="B15" s="229"/>
      <c r="C15" s="229"/>
      <c r="D15" s="43" t="s">
        <v>49</v>
      </c>
      <c r="E15" s="232"/>
    </row>
    <row r="16" spans="1:5" s="46" customFormat="1" ht="132" x14ac:dyDescent="0.25">
      <c r="A16" s="230"/>
      <c r="B16" s="230"/>
      <c r="C16" s="230"/>
      <c r="D16" s="44" t="s">
        <v>71</v>
      </c>
      <c r="E16" s="233"/>
    </row>
    <row r="17" spans="1:5" s="48" customFormat="1" ht="33" x14ac:dyDescent="0.25">
      <c r="A17" s="47"/>
      <c r="B17" s="47"/>
      <c r="C17" s="47"/>
      <c r="D17" s="47" t="s">
        <v>72</v>
      </c>
      <c r="E17" s="47"/>
    </row>
    <row r="18" spans="1:5" ht="73.5" customHeight="1" x14ac:dyDescent="0.25">
      <c r="A18" s="226"/>
      <c r="B18" s="221" t="s">
        <v>91</v>
      </c>
      <c r="C18" s="222"/>
      <c r="D18" s="3" t="s">
        <v>87</v>
      </c>
      <c r="E18" s="223">
        <v>222620</v>
      </c>
    </row>
    <row r="19" spans="1:5" ht="16.5" x14ac:dyDescent="0.25">
      <c r="A19" s="227"/>
      <c r="B19" s="221"/>
      <c r="C19" s="222"/>
      <c r="D19" s="49" t="s">
        <v>67</v>
      </c>
      <c r="E19" s="223"/>
    </row>
    <row r="20" spans="1:5" ht="66" x14ac:dyDescent="0.25">
      <c r="A20" s="227"/>
      <c r="B20" s="221"/>
      <c r="C20" s="222"/>
      <c r="D20" s="50" t="s">
        <v>81</v>
      </c>
      <c r="E20" s="223"/>
    </row>
    <row r="21" spans="1:5" s="51" customFormat="1" ht="33" x14ac:dyDescent="0.25">
      <c r="A21" s="227"/>
      <c r="B21" s="221"/>
      <c r="C21" s="222"/>
      <c r="D21" s="49" t="s">
        <v>68</v>
      </c>
      <c r="E21" s="223"/>
    </row>
    <row r="22" spans="1:5" s="52" customFormat="1" ht="67.5" customHeight="1" x14ac:dyDescent="0.25">
      <c r="A22" s="227"/>
      <c r="B22" s="221"/>
      <c r="C22" s="222"/>
      <c r="D22" s="50" t="s">
        <v>51</v>
      </c>
      <c r="E22" s="223"/>
    </row>
    <row r="23" spans="1:5" ht="73.5" customHeight="1" x14ac:dyDescent="0.25">
      <c r="A23" s="224"/>
      <c r="B23" s="221" t="s">
        <v>79</v>
      </c>
      <c r="C23" s="222"/>
      <c r="D23" s="3" t="s">
        <v>80</v>
      </c>
      <c r="E23" s="223">
        <v>-222620</v>
      </c>
    </row>
    <row r="24" spans="1:5" ht="16.5" x14ac:dyDescent="0.25">
      <c r="A24" s="224"/>
      <c r="B24" s="221"/>
      <c r="C24" s="222"/>
      <c r="D24" s="49" t="s">
        <v>67</v>
      </c>
      <c r="E24" s="223"/>
    </row>
    <row r="25" spans="1:5" ht="66" x14ac:dyDescent="0.25">
      <c r="A25" s="224"/>
      <c r="B25" s="221"/>
      <c r="C25" s="222"/>
      <c r="D25" s="50" t="s">
        <v>81</v>
      </c>
      <c r="E25" s="223"/>
    </row>
    <row r="26" spans="1:5" s="51" customFormat="1" ht="33" x14ac:dyDescent="0.25">
      <c r="A26" s="224"/>
      <c r="B26" s="221"/>
      <c r="C26" s="222"/>
      <c r="D26" s="49" t="s">
        <v>68</v>
      </c>
      <c r="E26" s="223"/>
    </row>
    <row r="27" spans="1:5" s="52" customFormat="1" ht="67.5" customHeight="1" x14ac:dyDescent="0.25">
      <c r="A27" s="224"/>
      <c r="B27" s="221"/>
      <c r="C27" s="222"/>
      <c r="D27" s="50" t="s">
        <v>51</v>
      </c>
      <c r="E27" s="223"/>
    </row>
  </sheetData>
  <mergeCells count="21">
    <mergeCell ref="B23:B27"/>
    <mergeCell ref="C23:C27"/>
    <mergeCell ref="E23:E27"/>
    <mergeCell ref="A23:A27"/>
    <mergeCell ref="A7:E7"/>
    <mergeCell ref="A9:B9"/>
    <mergeCell ref="D9:D10"/>
    <mergeCell ref="B18:B22"/>
    <mergeCell ref="C18:C22"/>
    <mergeCell ref="E18:E22"/>
    <mergeCell ref="A18:A22"/>
    <mergeCell ref="A12:A16"/>
    <mergeCell ref="B12:B16"/>
    <mergeCell ref="C12:C16"/>
    <mergeCell ref="E12:E16"/>
    <mergeCell ref="A6:E6"/>
    <mergeCell ref="D1:E1"/>
    <mergeCell ref="D2:E2"/>
    <mergeCell ref="D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2018-03-22T06:29:06Z</dcterms:modified>
</cp:coreProperties>
</file>