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riks\AppData\Local\Temp\Rar$DIa0.099\"/>
    </mc:Choice>
  </mc:AlternateContent>
  <bookViews>
    <workbookView xWindow="0" yWindow="0" windowWidth="28800" windowHeight="11835"/>
  </bookViews>
  <sheets>
    <sheet name="1.1" sheetId="31" r:id="rId1"/>
    <sheet name="1.2" sheetId="27" r:id="rId2"/>
    <sheet name="2 " sheetId="32" r:id="rId3"/>
  </sheets>
  <externalReferences>
    <externalReference r:id="rId4"/>
  </externalReferences>
  <definedNames>
    <definedName name="_edn1" localSheetId="1">'1.2'!#REF!</definedName>
    <definedName name="_edn10" localSheetId="1">'1.2'!$A$23</definedName>
    <definedName name="_edn11" localSheetId="1">'1.2'!$A$24</definedName>
    <definedName name="_edn12" localSheetId="1">'1.2'!$A$25</definedName>
    <definedName name="_edn13" localSheetId="1">'1.2'!$A$28</definedName>
    <definedName name="_edn14" localSheetId="1">'1.2'!#REF!</definedName>
    <definedName name="_edn15" localSheetId="1">'1.2'!#REF!</definedName>
    <definedName name="_edn2" localSheetId="1">'1.2'!#REF!</definedName>
    <definedName name="_edn3" localSheetId="1">'1.2'!#REF!</definedName>
    <definedName name="_edn4" localSheetId="1">'1.2'!#REF!</definedName>
    <definedName name="_edn5" localSheetId="1">'1.2'!$A$17</definedName>
    <definedName name="_edn6" localSheetId="1">'1.2'!$A$18</definedName>
    <definedName name="_edn7" localSheetId="1">'1.2'!$A$19</definedName>
    <definedName name="_edn8" localSheetId="1">'1.2'!$A$20</definedName>
    <definedName name="_edn9" localSheetId="1">'1.2'!$A$22</definedName>
    <definedName name="_ednref1" localSheetId="1">'1.2'!#REF!</definedName>
    <definedName name="_ednref10" localSheetId="1">'1.2'!#REF!</definedName>
    <definedName name="_ednref11" localSheetId="1">'1.2'!#REF!</definedName>
    <definedName name="_ednref12" localSheetId="1">'1.2'!#REF!</definedName>
    <definedName name="_ednref13" localSheetId="1">'1.2'!#REF!</definedName>
    <definedName name="_ednref14" localSheetId="1">'1.2'!#REF!</definedName>
    <definedName name="_ednref15" localSheetId="1">'1.2'!#REF!</definedName>
    <definedName name="_ednref2" localSheetId="1">'1.2'!#REF!</definedName>
    <definedName name="_ednref3" localSheetId="1">'1.2'!#REF!</definedName>
    <definedName name="_ednref4" localSheetId="1">'1.2'!#REF!</definedName>
    <definedName name="_ednref5" localSheetId="1">'1.2'!#REF!</definedName>
    <definedName name="_ednref6" localSheetId="1">'1.2'!#REF!</definedName>
    <definedName name="_ednref7" localSheetId="1">'1.2'!#REF!</definedName>
    <definedName name="_ednref8" localSheetId="1">'1.2'!#REF!</definedName>
    <definedName name="_ednref9" localSheetId="1">'1.2'!#REF!</definedName>
    <definedName name="OLE_LINK1" localSheetId="1">'1.2'!$A$5</definedName>
    <definedName name="par_count" localSheetId="2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 localSheetId="2">'[1]DOC 3'!$A$146,'[1]DOC 3'!$A$163,'[1]DOC 3'!$A$281,'[1]DOC 3'!#REF!,'[1]DOC 3'!$A$342</definedName>
    <definedName name="par5.4">'[1]DOC 3'!$A$146,'[1]DOC 3'!$A$163,'[1]DOC 3'!$A$281,'[1]DOC 3'!#REF!,'[1]DOC 3'!$A$342</definedName>
    <definedName name="par5.6">'[1]DOC 3'!$A$312,'[1]DOC 3'!$A$329</definedName>
    <definedName name="_xlnm.Print_Area" localSheetId="2">'2 '!$A$1:$R$17</definedName>
    <definedName name="program" localSheetId="2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52511"/>
</workbook>
</file>

<file path=xl/calcChain.xml><?xml version="1.0" encoding="utf-8"?>
<calcChain xmlns="http://schemas.openxmlformats.org/spreadsheetml/2006/main">
  <c r="Q17" i="32" l="1"/>
  <c r="Q16" i="32"/>
  <c r="Q15" i="32"/>
  <c r="Q13" i="32"/>
  <c r="E16" i="27"/>
  <c r="Q14" i="32" l="1"/>
  <c r="Q12" i="32" s="1"/>
  <c r="Q10" i="32" s="1"/>
</calcChain>
</file>

<file path=xl/sharedStrings.xml><?xml version="1.0" encoding="utf-8"?>
<sst xmlns="http://schemas.openxmlformats.org/spreadsheetml/2006/main" count="608" uniqueCount="195">
  <si>
    <t>Տրանսպորտային սարքավորումներ</t>
  </si>
  <si>
    <t>Տարի</t>
  </si>
  <si>
    <t>քանակը</t>
  </si>
  <si>
    <t>Չափորոշիչներ</t>
  </si>
  <si>
    <t>Ոչ ֆինանսական ցուցանիշներ</t>
  </si>
  <si>
    <t>Առաջին եռամսյակ</t>
  </si>
  <si>
    <t>Առաջին կիսամյակ</t>
  </si>
  <si>
    <t>Ինն ամիս</t>
  </si>
  <si>
    <t>Գնման ձևը</t>
  </si>
  <si>
    <t>Կապի ծառայություններ</t>
  </si>
  <si>
    <t>Վարչական սարքավորումներ</t>
  </si>
  <si>
    <t>Անվանումը</t>
  </si>
  <si>
    <t>Չափի
միավորը</t>
  </si>
  <si>
    <t>Ցուցանիշների
փոփոխությունները
(ավելացումները նշված են դրական նշանով)</t>
  </si>
  <si>
    <t>´³ÅÇÝ 2.</t>
  </si>
  <si>
    <t xml:space="preserve">¶»ñ³ï»ëãáõÃÛ³Ý ÏáÕÙÇó Çñ³Ï³Ý³óíáÕ ù³Õ³ù³Ï³ÝáõÃÛ³Ý ÙÇçáó³éáõÙÝ»ñÇ Íñ³·ñ³ÛÇÝ ËÙµ³íáñáõÙÁ </t>
  </si>
  <si>
    <t xml:space="preserve">1. ÀÝÃ³óÇÏ µÝáõÛÃÇ ù³Õ³ù³Ï³ÝáõÃÛ³Ý ÙÇçáó³éáõÙÝ»ñ </t>
  </si>
  <si>
    <t>²ÕÛáõë³Ï 1. ÀÝÃ³óÇÏ Íñ³·ñ»ñ ¨ ù³Õ³ù³Ï³ÝáõÃÛ³Ý ÙÇçáó³éáõÙÝ»ñ</t>
  </si>
  <si>
    <t>Ծրագրային դասիչը</t>
  </si>
  <si>
    <t>Ծրագիրը</t>
  </si>
  <si>
    <t>Միջոցառումը</t>
  </si>
  <si>
    <t>Գործառնական դասիչը</t>
  </si>
  <si>
    <t>Ծրագիր/Քաղաքականության միջոցառում</t>
  </si>
  <si>
    <t>ԾՐԱԳԻՐ</t>
  </si>
  <si>
    <t>Կոդը</t>
  </si>
  <si>
    <t>միավորի գինը</t>
  </si>
  <si>
    <t>Քանակական</t>
  </si>
  <si>
    <t>գումարը (հազար դրամով)</t>
  </si>
  <si>
    <t xml:space="preserve">ՀՀ կառավարության </t>
  </si>
  <si>
    <t xml:space="preserve">2016 թվականի __________ </t>
  </si>
  <si>
    <t xml:space="preserve"> N    -Ն որոշման</t>
  </si>
  <si>
    <t>Կալանավայրեր</t>
  </si>
  <si>
    <t>Քրեակատարողական ծառայություններ</t>
  </si>
  <si>
    <t>Ծրագրի նկարագրությունը</t>
  </si>
  <si>
    <t>Կալանավայրերի պահպանում և զարգացում</t>
  </si>
  <si>
    <t>Վերջնական արդյունքի նկարագրությունը</t>
  </si>
  <si>
    <t>Հանցագործությունների դեպքերի կրճատում</t>
  </si>
  <si>
    <t>1120 Քրեակատարողական ծառայություններ</t>
  </si>
  <si>
    <t>ԿՀ02</t>
  </si>
  <si>
    <t>ԿՀ03</t>
  </si>
  <si>
    <t>(բաժին /խումբ/
դաս)</t>
  </si>
  <si>
    <t>Ակտիվի անվանումը</t>
  </si>
  <si>
    <t>Նկարագրություն</t>
  </si>
  <si>
    <t>9 ամիս</t>
  </si>
  <si>
    <t>X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</si>
  <si>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</si>
  <si>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</si>
  <si>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</si>
  <si>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</si>
  <si>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Ազդեցությունը կազմակերպության կարողությունների զարգացման վրա, մասնավորապես</t>
  </si>
  <si>
    <t xml:space="preserve">Քանակական, որակական, ժամկետայնության  և այլ չափորոշիչների փոփոխության վրա 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</si>
  <si>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</si>
  <si>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</si>
  <si>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Որակական</t>
  </si>
  <si>
    <t>&lt; Նկարագրել որակական չափորոշիչը&gt;</t>
  </si>
  <si>
    <t>Ծրագիրը (ծրագրերը), որի (որոնց) շրջանակներում իրականացվում է քաղաքականության միջոցառումը</t>
  </si>
  <si>
    <t>Աղյուսակ 11. Տրանսֆերտներ</t>
  </si>
  <si>
    <t>Տրանսֆերտի անվանումը</t>
  </si>
  <si>
    <t>&lt;Լրացնել տրանսֆերտի անվանումը&gt;</t>
  </si>
  <si>
    <t>&lt;լրացնել ծրագրի դասիչը&gt;</t>
  </si>
  <si>
    <t>&lt;լրացնել քաղաքականության միջոցառման դասիչը&gt;</t>
  </si>
  <si>
    <t>&lt;Ներկայացնել տրանսֆերտների նկարագրությունը &gt;</t>
  </si>
  <si>
    <t>Շահառուների քանակը</t>
  </si>
  <si>
    <t>&lt; Նկարագրել շահառուներին&gt;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</si>
  <si>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</si>
  <si>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</si>
  <si>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</si>
  <si>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&lt; Նկարագրել շահառուների ընտրության չափանիշները &gt;</t>
  </si>
  <si>
    <t>&lt;Լրացնել ծրագրի անվանումը&gt;</t>
  </si>
  <si>
    <t>&lt;Ներկայացնել վերջնական արդյունքի նկարագրությունը&gt;</t>
  </si>
  <si>
    <t>Աղյուսակ 12. Ֆինանսավորման ծախսեր (կիրառական  է միայն Ֆինանսների նախարարության դեպքում)</t>
  </si>
  <si>
    <t>Մարման գործարքի անվանումը</t>
  </si>
  <si>
    <t>&lt;Լրացնել ֆինանսավորման անվանումը&gt;</t>
  </si>
  <si>
    <t>&lt;Ներկայացնել ֆինանսավորման նկարագրությունը&gt;</t>
  </si>
  <si>
    <t>Աղյուսակ 13. Ներդրումներ լիազոր կառավարման ներքո գտնվող պետական կազմակերպություններում</t>
  </si>
  <si>
    <t>Ներդրման անվանումը</t>
  </si>
  <si>
    <t>Ծախսերը (հազար դրամ)</t>
  </si>
  <si>
    <t>Կազմակերպությունը, որտեղ կատարվում է ներդրումը</t>
  </si>
  <si>
    <t>Ներդրման հիմնավորումը, մասնավորապես, ազդեցությունը կարողությունների վրա`</t>
  </si>
  <si>
    <t>մշակված չէ</t>
  </si>
  <si>
    <t>1080 Քրեակատարողական ծառայություններ</t>
  </si>
  <si>
    <t>Արդարադատության համակարգի արդյունավետության բարձրացում</t>
  </si>
  <si>
    <t>Վարչական սարքավորումների / անվտանգության ու հակափախուստային ահազանգման սարքավորումներ և քրեակատարողական հիմնարկների մահճակալների/ ձեռքբերում</t>
  </si>
  <si>
    <t>Տրանսպորտային սարքավորումների ձեռքբերում</t>
  </si>
  <si>
    <t>Աղյուսակ 14. Այլ պետական կառավարչական հիմնարկի կարողությունների զարգացում</t>
  </si>
  <si>
    <t>&lt;Լրացնել ակտիվի անվանումը&gt;</t>
  </si>
  <si>
    <t>Նկարագրություն՝</t>
  </si>
  <si>
    <t>&lt;Ներկայացնել ակտիվի նկարագրությունը&gt;</t>
  </si>
  <si>
    <t>&lt; Նկարագրել քանակական չափորոշիչը&gt;</t>
  </si>
  <si>
    <t xml:space="preserve">X </t>
  </si>
  <si>
    <t>&lt;Լրացնել ակտիվի ծառայության կանխատեսվող ժամկետը&gt;</t>
  </si>
  <si>
    <t>&lt;Լրացնել ակտիվի ընդհանուր արժեքը&gt;</t>
  </si>
  <si>
    <t>&lt;Լրացնել գուրարը&gt;</t>
  </si>
  <si>
    <t>Ազդեցությունը կազմակերպության կարողությունների զարգացման վրա, մասնավորապես`</t>
  </si>
  <si>
    <t>&lt;Նկարագրել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</si>
  <si>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ազդեցությունը ծախսային արդյունավետության բարելավման վրա&gt;</t>
  </si>
  <si>
    <t>Աղյուսակ 15. Այլ կառավարչական հիմնարկի կարողությունների զարգացում</t>
  </si>
  <si>
    <t>&lt;Նկարագրել 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</si>
  <si>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ծախսային արդյունավետության բարելավման վրա&gt;</t>
  </si>
  <si>
    <t>Աղյուսակ 16.   Ներդրումներ պետական կառավարչական հիմնարկ չհանդիսացող պետական սեփականություն հանդիսացող կազմակերպություններում</t>
  </si>
  <si>
    <t>Աղյուսակ 17.   Հանրության կողմից օգտագործվող ոչ ֆինանսական ակտիվներ</t>
  </si>
  <si>
    <t>Աղյուսակ 18. Հանրության կողմից օգտագործվող ոչ ֆինանսական ակտիվների  օտարում (վաճառք կամ դուրս գրում)</t>
  </si>
  <si>
    <t>Վաճառքից կանխատեսվող մուտքերը (հազար դրամ)</t>
  </si>
  <si>
    <t>Ակտիվի տարիքը</t>
  </si>
  <si>
    <t>&lt;Լրացնել ակտիվի տարիքը&gt;</t>
  </si>
  <si>
    <t>Ակտիվի սկզբնական արժեքը  (հազար դրամ)</t>
  </si>
  <si>
    <t>&lt;Լրացնել ակտիվի սկզբնական արժեքը&gt;</t>
  </si>
  <si>
    <t>Աղյուսակ 19. Պահուստային հիմնադրամ</t>
  </si>
  <si>
    <t>Պահուստի անվանումը</t>
  </si>
  <si>
    <t>&lt;Լրացնել  պահուստային հիմնադրամի անվանումը&gt;</t>
  </si>
  <si>
    <t>&lt;Ներկայացնել պահուստային հիմնադրամի նկարագրությունը&gt;</t>
  </si>
  <si>
    <t>Պահուստի կառավարման և ծախսման ուղղությունների վերաբերյալ որոշումներ կայացնելու իրավասու մարմինը</t>
  </si>
  <si>
    <t>&lt;լրացնել իրավասու մարմնի  անվանումը &gt;</t>
  </si>
  <si>
    <t>Աղյուսակ 20. Վարկերի տրամադրում անհատներին և կազմակերպություններին</t>
  </si>
  <si>
    <t>Վարկի անվանումը</t>
  </si>
  <si>
    <t>&lt;Վարկի անվանումը&gt;</t>
  </si>
  <si>
    <t>&lt;Ներկայացնել վարկի նկարագրությունը&gt;</t>
  </si>
  <si>
    <t>&lt;նկարագրել քանակական չափորոշիչը&gt;</t>
  </si>
  <si>
    <t>Ընտրության չափանիշները</t>
  </si>
  <si>
    <t>&lt;ներկայացնել ընտրության  չափանիշները&gt;</t>
  </si>
  <si>
    <t>Աղյուսակ 21. Ներքին փոխառությունների մարում</t>
  </si>
  <si>
    <t>&lt;Մարման գործարքի անվանումը&gt;</t>
  </si>
  <si>
    <t>&lt;Ներկայացնել մարման գործարքի նկարագրությունը&gt;</t>
  </si>
  <si>
    <t>Պարտքի մնացորդը տարեսկզբին</t>
  </si>
  <si>
    <t>Պարտքի դիմաց վճարվող միջին կշռված տոկոսադրույքի նպատակային մեծությունը</t>
  </si>
  <si>
    <t>Ժամկետայնություն</t>
  </si>
  <si>
    <t>Պարտքի մարման միջին կշռված ժամկետայնության նպատակային մեծությունը</t>
  </si>
  <si>
    <t>Տվյալ տարվա ընթացքում նախատեսվող (հիմնական գումարի) մարման/ետ գնման գումարը (հազար դրամ)</t>
  </si>
  <si>
    <t>Աղյուսակ 22. Արտաքին փոխառությունների մարում</t>
  </si>
  <si>
    <t>1. Պարտքի մնացորդը տարեսկզբին (ԱՄՆ դոլար)</t>
  </si>
  <si>
    <t>2. Պարտքի մնացորդը տարեսկզբին (ՀՀ դրամ։ 1ԱՄՆ դոլարը = … ՀՀ դրամ)</t>
  </si>
  <si>
    <t>Աղյուսակ 23. Բաժնետոմսերի ձեռքբերում</t>
  </si>
  <si>
    <t>Բաժնետոմսերի ձեռքբերում</t>
  </si>
  <si>
    <t>&lt;Լրացնել  ձեռք բերվող բաժնետոմսերի անվանումը&gt;</t>
  </si>
  <si>
    <t>&lt;Ներկայացնել ձեռք բերվող բաժնետոմսերի  նկարագրությունը&gt;</t>
  </si>
  <si>
    <t>&lt;լրացնել կազմակերպության անվանումը, որտեղ կատարվում է ներդրումը &gt;</t>
  </si>
  <si>
    <t>Ներդրման հիմնավորումը</t>
  </si>
  <si>
    <t>&lt;լրացնել կազմակերպությունում ներդրման հիմնավորումը &gt;</t>
  </si>
  <si>
    <t>Աղյուսակ 24. Բաժնետոմսերի վաճառք</t>
  </si>
  <si>
    <t>Բաժնետոմսերի վաճառք</t>
  </si>
  <si>
    <t>&lt;Լրացնել վաճառվող բաժնետոմսերի անվանումը&gt;</t>
  </si>
  <si>
    <t>&lt;Ներկայացնել վաճառվող բաժնետոմսերի  նկարագրությունը&gt;</t>
  </si>
  <si>
    <t>Մասնակցության չափը  վաճառքից առաջ</t>
  </si>
  <si>
    <t>տոկոս</t>
  </si>
  <si>
    <t>Մասնակցության չափը  վաճառքից հետո</t>
  </si>
  <si>
    <t>Վաճառքի պահին կազմակերպության զուտ ակտիվների կանխատեսվող արժեքը (հազար դրամ)</t>
  </si>
  <si>
    <t>&lt;Լրացնել կանխատեսվող արժեքը&gt;</t>
  </si>
  <si>
    <t>Կազմակերպության անվանումը, որում մասնակցությունը  վաճառվում է</t>
  </si>
  <si>
    <t>&lt;լրացնել կազմակերպության անվանումը,  որի բաժնետոմսերը վաճառվում են&gt;</t>
  </si>
  <si>
    <t>ֆինանսական ցուցանիշներ</t>
  </si>
  <si>
    <t>_</t>
  </si>
  <si>
    <t>Աղյուսակ N 1</t>
  </si>
  <si>
    <t>Աղյուսակ N 2</t>
  </si>
  <si>
    <t>ՀՀ արդարադատության նախարարություն</t>
  </si>
  <si>
    <t xml:space="preserve">2018 թվականի __________ </t>
  </si>
  <si>
    <t>ՀԱՅԱՍՏԱՆԻ ՀԱՆՐԱՊԵՏՈՒԹՅԱՆ ԿԱՌԱՎԱՐՈՒԹՅԱՆ 2017 ԹՎԱԿԱՆԻ ԴԵԿՏԵՄԲԵՐԻ 28-Ի N 1717-Ն ՈՐՈՇՄԱՆ N11 ՀԱՎԵԼՎԱԾԻ N 12 ԱՂՅՈՒՍԱԿՈՒՄ  ԿԱՏԱՐՎՈՂ ԼՐԱՑՈՒՄՆԵՐԸ</t>
  </si>
  <si>
    <t>Հավելված N 1</t>
  </si>
  <si>
    <t>01. ՀՀ կառավարության պահուստային ֆոնդ</t>
  </si>
  <si>
    <t xml:space="preserve">Բաժին N 11  Խումբ N 01  Դաս N 01                                                                 </t>
  </si>
  <si>
    <t>Հավելված  N 2</t>
  </si>
  <si>
    <t>ՀԱՅԱՍՏԱՆԻ ՀԱՆՐԱՊԵՏՈՒԹՅԱՆ ԿԱՌԱՎԱՐՈՒԹՅԱՆ 2017 ԹՎԱԿԱՆԻ ԴԵԿՏԵՄԲԵՐԻ 28-Ի N 1717-Ն ՈՐՈՇՄԱՆ N 12 ՀԱՎԵԼՎԱԾՈՒՄ  ԿԱՏԱՐՎՈՂ ԼՐԱՑՈՒՄՆԵՐԸ</t>
  </si>
  <si>
    <t>ՀՀ 2018 թվականի բյուջե
(հազար դրամ)</t>
  </si>
  <si>
    <t xml:space="preserve">       ՀՀ կառավարության 2017 թվականի դեկտեմբերի 28-ի N 1717-Ն որոշման N 11 հավելվածի N 11.52 աղյուսակում կատարվող  լրացումները</t>
  </si>
  <si>
    <t>դրամ</t>
  </si>
  <si>
    <t>ՄԱՍ 2. ԱՇԽԱՏԱՆՔՆԵՐ</t>
  </si>
  <si>
    <t>Շենքերի և շինությունների կապիտալ վերանորոգում</t>
  </si>
  <si>
    <t>ՔԿ հիմնարկի կապիտալ վերանորոգման աշխատանքներ</t>
  </si>
  <si>
    <t>Ակտիվի ընդհանուր
 արժեքը  (հազ. դրամ)</t>
  </si>
  <si>
    <t>Ակտիվն օգտագործող կազմակերպության անվանումը</t>
  </si>
  <si>
    <t xml:space="preserve">Փոխարինվող ակտիվների նկարագրությունը </t>
  </si>
  <si>
    <t>Կիրառելի չէ</t>
  </si>
  <si>
    <t>Ազդեցությունը կազմակերպության կարողությունների զարգացման վրա, մասնավորապես՝</t>
  </si>
  <si>
    <t>Քանակական, որակական, 
ժամկետայնության և այլ
 չափորոշիչների փոփոխության վրա</t>
  </si>
  <si>
    <t>Ծախսային արդյունավետության
 բարելավման վրա</t>
  </si>
  <si>
    <t>Ծրագիրը (ծրագրերը), որի ( որոնց) շրջանակներում իրականացվում է քաղաքականության միջոցառումը</t>
  </si>
  <si>
    <t>ՄԱՍ Բ: Կառավարչական հիմնարկի անմիջական գործունեության արդյունքները
2. Հանրային սեփականության  կառավարման արդյունքների ցուցանիշները
2.1. Կարողությունների զարգացում
2.1.1. Ֆիզիկական կապիտալ. կառավարչական հիմնարկի կողմից ուղղակիորեն օգտագործվող ակտիվներ  (ակտիվների ձեռքբերում, կառուցում կամ հիմնանորոգում)</t>
  </si>
  <si>
    <t>Ակտիվի անվանումը`</t>
  </si>
  <si>
    <t>Նկարագրությունը</t>
  </si>
  <si>
    <t xml:space="preserve">«Նուբարաշեն» ՔԿ հիմնարկի արտաքին և ներքին ջրահեռացման ցանցերի վերակառուցման աշխատանքներ
 </t>
  </si>
  <si>
    <t xml:space="preserve">Տվյալ տարվա պետական բյուջեից ակտիվի ձեռք բերման, կառուցման կամ հիմնանորոգման
 վրա կատարվող ծախսերը  (հազ.դրամ)
    </t>
  </si>
  <si>
    <t xml:space="preserve"> Քրեակատարողական հիմնարկներ</t>
  </si>
  <si>
    <t>Քրեակատարողական համակարգի ՔԿ հիմնարկներում պահվող դատապարտյալների   կոմունալ- կենցաղային պայմանների  բարելավում</t>
  </si>
  <si>
    <t>Կառավարչական հիմնարկի կողմից օգտագործվող ակտիվներ</t>
  </si>
  <si>
    <t>Ակտիվի նկարագրությունը</t>
  </si>
  <si>
    <t xml:space="preserve"> Քրեակատարողական հիմնարկներ </t>
  </si>
  <si>
    <t>Ծրագիրը (ծրագրերը), որին ( որոնց) առնչվում է ակտիվը</t>
  </si>
  <si>
    <t xml:space="preserve"> Ակտիվի ծառայության 
 կանխատեսվող ժամկետը</t>
  </si>
  <si>
    <t xml:space="preserve">Տվյալ  բյուջետային տարվան նախորդող բյուջետային տարիների ընթացքում  ակտիվի վրա կատարված ծախսերը  (հազ.դրամ)
    </t>
  </si>
  <si>
    <t>15 -20  տարի</t>
  </si>
  <si>
    <t xml:space="preserve"> Քրեակատարողական համակարգի  հիմնարկներում պահվող դատապարտյալների կոմունալ-կենցաղային պայմանների բարելավում </t>
  </si>
  <si>
    <t>ԳՀ</t>
  </si>
  <si>
    <t>ԿՀ04</t>
  </si>
  <si>
    <t>Այլ շենքերի, շինությունների հիմնանորոգում</t>
  </si>
  <si>
    <t>Տեխնիկական հսկողության ծառայություններ</t>
  </si>
  <si>
    <t>Հեղինակային հսկողության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</si>
</sst>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(* #,##0.000_);_(* \(#,##0.000\);_(* &quot;-&quot;??_);_(@_)"/>
    <numFmt numFmtId="167" formatCode="0.0"/>
    <numFmt numFmtId="168" formatCode="#,##0.0_);\(#,##0.0\)"/>
  </numFmts>
  <fonts count="53" x14ac:knownFonts="1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sz val="8"/>
      <name val="Arial"/>
      <family val="2"/>
    </font>
    <font>
      <sz val="10"/>
      <color indexed="8"/>
      <name val="GHEA Grapalat"/>
      <family val="3"/>
    </font>
    <font>
      <sz val="10"/>
      <name val="Arial"/>
      <family val="2"/>
    </font>
    <font>
      <b/>
      <sz val="10"/>
      <name val="GHEA Grapalat"/>
      <family val="3"/>
    </font>
    <font>
      <u/>
      <sz val="10"/>
      <name val="GHEA Grapalat"/>
      <family val="3"/>
    </font>
    <font>
      <sz val="8"/>
      <name val="Arial"/>
      <family val="2"/>
      <charset val="204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Mariam"/>
      <family val="3"/>
    </font>
    <font>
      <sz val="10"/>
      <name val="Calibri"/>
      <family val="2"/>
    </font>
    <font>
      <sz val="11"/>
      <name val="GHEA Grapalat"/>
      <family val="3"/>
    </font>
    <font>
      <b/>
      <sz val="11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name val="GHEA Grapalat"/>
      <family val="3"/>
    </font>
    <font>
      <b/>
      <i/>
      <sz val="11"/>
      <name val="GHEA Grapalat"/>
      <family val="3"/>
    </font>
    <font>
      <sz val="11"/>
      <name val="GHEA Mariam"/>
      <family val="3"/>
    </font>
    <font>
      <i/>
      <sz val="10"/>
      <name val="GHEA Grapalat"/>
      <family val="3"/>
    </font>
    <font>
      <u/>
      <sz val="11"/>
      <name val="GHEA Grapalat"/>
      <family val="3"/>
    </font>
    <font>
      <b/>
      <u/>
      <sz val="10"/>
      <name val="GHEA Grapalat"/>
      <family val="3"/>
    </font>
    <font>
      <i/>
      <u/>
      <sz val="10"/>
      <color indexed="8"/>
      <name val="GHEA Grapalat"/>
      <family val="3"/>
    </font>
    <font>
      <b/>
      <sz val="11"/>
      <name val="GHEA Mariam"/>
      <family val="3"/>
    </font>
    <font>
      <sz val="11"/>
      <name val="Arial Armenian"/>
      <family val="2"/>
    </font>
    <font>
      <sz val="11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20" fillId="20" borderId="8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7" fillId="0" borderId="0"/>
    <xf numFmtId="0" fontId="5" fillId="0" borderId="0"/>
    <xf numFmtId="166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314">
    <xf numFmtId="0" fontId="0" fillId="0" borderId="0" xfId="0"/>
    <xf numFmtId="0" fontId="26" fillId="0" borderId="0" xfId="0" applyFont="1" applyFill="1"/>
    <xf numFmtId="0" fontId="26" fillId="0" borderId="0" xfId="0" applyFont="1" applyFill="1" applyAlignment="1">
      <alignment horizontal="centerContinuous"/>
    </xf>
    <xf numFmtId="0" fontId="32" fillId="0" borderId="11" xfId="0" applyFont="1" applyFill="1" applyBorder="1" applyAlignment="1">
      <alignment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wrapText="1"/>
    </xf>
    <xf numFmtId="0" fontId="32" fillId="0" borderId="0" xfId="0" applyFont="1" applyFill="1" applyBorder="1" applyAlignment="1">
      <alignment horizontal="justify"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vertical="top"/>
    </xf>
    <xf numFmtId="0" fontId="26" fillId="0" borderId="17" xfId="0" applyFont="1" applyFill="1" applyBorder="1" applyAlignment="1"/>
    <xf numFmtId="0" fontId="26" fillId="0" borderId="0" xfId="0" applyFont="1" applyFill="1" applyBorder="1" applyAlignment="1"/>
    <xf numFmtId="165" fontId="26" fillId="0" borderId="11" xfId="0" applyNumberFormat="1" applyFont="1" applyFill="1" applyBorder="1" applyAlignment="1">
      <alignment horizontal="right" vertical="top"/>
    </xf>
    <xf numFmtId="165" fontId="26" fillId="0" borderId="18" xfId="0" applyNumberFormat="1" applyFont="1" applyFill="1" applyBorder="1" applyAlignment="1">
      <alignment horizontal="right" vertical="top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165" fontId="26" fillId="0" borderId="0" xfId="0" applyNumberFormat="1" applyFont="1" applyFill="1" applyBorder="1" applyAlignment="1">
      <alignment horizontal="right" vertical="top"/>
    </xf>
    <xf numFmtId="0" fontId="32" fillId="0" borderId="19" xfId="0" applyFont="1" applyFill="1" applyBorder="1" applyAlignment="1">
      <alignment vertical="top"/>
    </xf>
    <xf numFmtId="0" fontId="26" fillId="0" borderId="2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26" fillId="0" borderId="21" xfId="0" applyFont="1" applyFill="1" applyBorder="1" applyAlignment="1">
      <alignment vertical="top"/>
    </xf>
    <xf numFmtId="0" fontId="26" fillId="0" borderId="22" xfId="0" applyFont="1" applyFill="1" applyBorder="1" applyAlignment="1">
      <alignment vertical="top"/>
    </xf>
    <xf numFmtId="0" fontId="26" fillId="0" borderId="23" xfId="0" applyFont="1" applyFill="1" applyBorder="1" applyAlignment="1">
      <alignment vertical="top"/>
    </xf>
    <xf numFmtId="0" fontId="26" fillId="0" borderId="20" xfId="0" applyFont="1" applyFill="1" applyBorder="1" applyAlignment="1"/>
    <xf numFmtId="0" fontId="26" fillId="0" borderId="24" xfId="0" applyFont="1" applyFill="1" applyBorder="1" applyAlignment="1"/>
    <xf numFmtId="0" fontId="26" fillId="0" borderId="26" xfId="0" applyFont="1" applyFill="1" applyBorder="1" applyAlignment="1">
      <alignment vertical="top"/>
    </xf>
    <xf numFmtId="0" fontId="31" fillId="0" borderId="20" xfId="0" applyFont="1" applyFill="1" applyBorder="1" applyAlignment="1">
      <alignment vertical="top"/>
    </xf>
    <xf numFmtId="0" fontId="31" fillId="0" borderId="24" xfId="0" applyFont="1" applyFill="1" applyBorder="1" applyAlignment="1">
      <alignment vertical="top"/>
    </xf>
    <xf numFmtId="0" fontId="26" fillId="0" borderId="14" xfId="0" applyFont="1" applyFill="1" applyBorder="1" applyAlignment="1">
      <alignment vertical="top"/>
    </xf>
    <xf numFmtId="0" fontId="26" fillId="0" borderId="27" xfId="0" applyFont="1" applyFill="1" applyBorder="1" applyAlignment="1">
      <alignment vertical="top"/>
    </xf>
    <xf numFmtId="0" fontId="32" fillId="0" borderId="26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31" fillId="0" borderId="18" xfId="0" applyFont="1" applyFill="1" applyBorder="1" applyAlignment="1">
      <alignment vertical="top" wrapText="1"/>
    </xf>
    <xf numFmtId="0" fontId="26" fillId="0" borderId="30" xfId="0" applyFont="1" applyFill="1" applyBorder="1" applyAlignment="1">
      <alignment vertical="top"/>
    </xf>
    <xf numFmtId="0" fontId="26" fillId="0" borderId="14" xfId="0" applyFont="1" applyFill="1" applyBorder="1" applyAlignment="1">
      <alignment vertical="top" wrapText="1"/>
    </xf>
    <xf numFmtId="0" fontId="26" fillId="0" borderId="27" xfId="0" applyFont="1" applyFill="1" applyBorder="1" applyAlignment="1">
      <alignment vertical="top" wrapText="1"/>
    </xf>
    <xf numFmtId="165" fontId="26" fillId="0" borderId="27" xfId="0" applyNumberFormat="1" applyFont="1" applyFill="1" applyBorder="1" applyAlignment="1">
      <alignment horizontal="right" vertical="top"/>
    </xf>
    <xf numFmtId="0" fontId="31" fillId="0" borderId="18" xfId="0" applyFont="1" applyFill="1" applyBorder="1" applyAlignment="1">
      <alignment vertical="top"/>
    </xf>
    <xf numFmtId="0" fontId="26" fillId="0" borderId="28" xfId="0" applyFont="1" applyFill="1" applyBorder="1" applyAlignment="1">
      <alignment horizontal="justify" vertical="top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right" vertical="top"/>
    </xf>
    <xf numFmtId="0" fontId="31" fillId="0" borderId="0" xfId="0" applyFont="1" applyFill="1" applyAlignment="1">
      <alignment horizontal="centerContinuous"/>
    </xf>
    <xf numFmtId="0" fontId="26" fillId="0" borderId="11" xfId="0" applyFont="1" applyFill="1" applyBorder="1" applyAlignment="1">
      <alignment horizontal="centerContinuous" vertical="center" wrapText="1"/>
    </xf>
    <xf numFmtId="0" fontId="26" fillId="0" borderId="12" xfId="0" applyFont="1" applyFill="1" applyBorder="1" applyAlignment="1">
      <alignment horizontal="centerContinuous" vertical="center" wrapText="1"/>
    </xf>
    <xf numFmtId="0" fontId="26" fillId="0" borderId="12" xfId="0" applyFont="1" applyFill="1" applyBorder="1" applyAlignment="1">
      <alignment horizontal="centerContinuous" vertical="center"/>
    </xf>
    <xf numFmtId="0" fontId="26" fillId="0" borderId="0" xfId="0" applyFont="1" applyFill="1" applyBorder="1" applyAlignment="1">
      <alignment horizontal="centerContinuous" vertical="center" wrapText="1"/>
    </xf>
    <xf numFmtId="0" fontId="26" fillId="0" borderId="18" xfId="0" applyFont="1" applyFill="1" applyBorder="1" applyAlignment="1">
      <alignment horizontal="centerContinuous" vertical="center" wrapText="1"/>
    </xf>
    <xf numFmtId="0" fontId="26" fillId="0" borderId="0" xfId="0" applyFont="1" applyFill="1" applyBorder="1" applyAlignment="1">
      <alignment horizontal="justify" vertical="top" wrapText="1"/>
    </xf>
    <xf numFmtId="0" fontId="26" fillId="0" borderId="14" xfId="0" applyFont="1" applyFill="1" applyBorder="1" applyAlignment="1">
      <alignment horizontal="centerContinuous" vertical="center" wrapText="1"/>
    </xf>
    <xf numFmtId="0" fontId="26" fillId="0" borderId="27" xfId="0" applyFont="1" applyFill="1" applyBorder="1" applyAlignment="1">
      <alignment horizontal="centerContinuous" vertical="center" wrapText="1"/>
    </xf>
    <xf numFmtId="0" fontId="31" fillId="0" borderId="31" xfId="0" applyFont="1" applyFill="1" applyBorder="1" applyAlignment="1">
      <alignment horizontal="centerContinuous" vertical="top"/>
    </xf>
    <xf numFmtId="0" fontId="31" fillId="0" borderId="32" xfId="0" applyFont="1" applyFill="1" applyBorder="1" applyAlignment="1">
      <alignment horizontal="centerContinuous" vertical="top" wrapText="1"/>
    </xf>
    <xf numFmtId="0" fontId="26" fillId="0" borderId="32" xfId="0" applyFont="1" applyFill="1" applyBorder="1" applyAlignment="1">
      <alignment horizontal="centerContinuous" vertical="top" wrapText="1"/>
    </xf>
    <xf numFmtId="0" fontId="31" fillId="0" borderId="33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left" wrapText="1"/>
    </xf>
    <xf numFmtId="165" fontId="31" fillId="0" borderId="10" xfId="0" applyNumberFormat="1" applyFont="1" applyFill="1" applyBorder="1" applyAlignment="1">
      <alignment horizontal="right" vertical="top"/>
    </xf>
    <xf numFmtId="0" fontId="26" fillId="0" borderId="18" xfId="0" applyFont="1" applyFill="1" applyBorder="1" applyAlignment="1"/>
    <xf numFmtId="0" fontId="26" fillId="0" borderId="34" xfId="0" applyFont="1" applyFill="1" applyBorder="1" applyAlignment="1">
      <alignment vertical="top"/>
    </xf>
    <xf numFmtId="0" fontId="26" fillId="0" borderId="35" xfId="0" applyFont="1" applyFill="1" applyBorder="1" applyAlignment="1"/>
    <xf numFmtId="0" fontId="26" fillId="0" borderId="11" xfId="0" applyFont="1" applyFill="1" applyBorder="1" applyAlignment="1"/>
    <xf numFmtId="0" fontId="31" fillId="0" borderId="0" xfId="0" applyFont="1" applyFill="1" applyAlignment="1">
      <alignment horizontal="centerContinuous" wrapText="1"/>
    </xf>
    <xf numFmtId="0" fontId="26" fillId="0" borderId="0" xfId="0" applyFont="1" applyFill="1" applyAlignment="1">
      <alignment horizontal="centerContinuous" wrapText="1"/>
    </xf>
    <xf numFmtId="165" fontId="26" fillId="0" borderId="12" xfId="0" applyNumberFormat="1" applyFont="1" applyFill="1" applyBorder="1" applyAlignment="1">
      <alignment horizontal="right" vertical="top"/>
    </xf>
    <xf numFmtId="0" fontId="26" fillId="0" borderId="36" xfId="0" applyFont="1" applyFill="1" applyBorder="1" applyAlignment="1"/>
    <xf numFmtId="165" fontId="26" fillId="0" borderId="0" xfId="0" applyNumberFormat="1" applyFont="1" applyFill="1" applyBorder="1" applyAlignment="1">
      <alignment horizontal="center" vertical="center" wrapText="1"/>
    </xf>
    <xf numFmtId="165" fontId="26" fillId="0" borderId="18" xfId="0" applyNumberFormat="1" applyFont="1" applyFill="1" applyBorder="1" applyAlignment="1">
      <alignment horizontal="center" vertical="center" wrapText="1"/>
    </xf>
    <xf numFmtId="0" fontId="26" fillId="0" borderId="37" xfId="0" applyFont="1" applyFill="1" applyBorder="1" applyAlignment="1"/>
    <xf numFmtId="0" fontId="26" fillId="0" borderId="14" xfId="0" applyFont="1" applyFill="1" applyBorder="1" applyAlignment="1"/>
    <xf numFmtId="0" fontId="26" fillId="0" borderId="19" xfId="0" applyFont="1" applyFill="1" applyBorder="1" applyAlignment="1">
      <alignment vertical="top"/>
    </xf>
    <xf numFmtId="0" fontId="31" fillId="0" borderId="20" xfId="0" applyFont="1" applyFill="1" applyBorder="1" applyAlignment="1">
      <alignment vertical="top" wrapText="1"/>
    </xf>
    <xf numFmtId="0" fontId="26" fillId="0" borderId="20" xfId="0" applyFont="1" applyFill="1" applyBorder="1" applyAlignment="1">
      <alignment wrapText="1"/>
    </xf>
    <xf numFmtId="165" fontId="26" fillId="0" borderId="10" xfId="0" applyNumberFormat="1" applyFont="1" applyFill="1" applyBorder="1" applyAlignment="1">
      <alignment horizontal="center" vertical="top"/>
    </xf>
    <xf numFmtId="0" fontId="31" fillId="0" borderId="38" xfId="0" applyFont="1" applyFill="1" applyBorder="1" applyAlignment="1">
      <alignment vertical="top" wrapText="1"/>
    </xf>
    <xf numFmtId="0" fontId="26" fillId="0" borderId="28" xfId="0" applyFont="1" applyFill="1" applyBorder="1" applyAlignment="1">
      <alignment wrapText="1"/>
    </xf>
    <xf numFmtId="0" fontId="26" fillId="0" borderId="17" xfId="0" applyFont="1" applyFill="1" applyBorder="1" applyAlignment="1">
      <alignment horizontal="justify" vertical="top" wrapText="1"/>
    </xf>
    <xf numFmtId="165" fontId="26" fillId="0" borderId="32" xfId="0" applyNumberFormat="1" applyFont="1" applyFill="1" applyBorder="1" applyAlignment="1">
      <alignment horizontal="center" vertical="center" wrapText="1"/>
    </xf>
    <xf numFmtId="165" fontId="26" fillId="0" borderId="39" xfId="0" applyNumberFormat="1" applyFont="1" applyFill="1" applyBorder="1" applyAlignment="1">
      <alignment horizontal="right" vertical="top"/>
    </xf>
    <xf numFmtId="0" fontId="29" fillId="0" borderId="26" xfId="0" applyFont="1" applyBorder="1" applyAlignment="1">
      <alignment horizontal="left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9" fillId="0" borderId="0" xfId="52" applyFont="1"/>
    <xf numFmtId="0" fontId="37" fillId="0" borderId="0" xfId="52" applyFont="1"/>
    <xf numFmtId="0" fontId="24" fillId="0" borderId="0" xfId="52" applyFont="1"/>
    <xf numFmtId="0" fontId="38" fillId="0" borderId="0" xfId="0" applyFont="1" applyFill="1"/>
    <xf numFmtId="0" fontId="37" fillId="0" borderId="0" xfId="52" applyFont="1" applyAlignment="1" applyProtection="1">
      <alignment horizontal="left" wrapText="1"/>
      <protection locked="0"/>
    </xf>
    <xf numFmtId="0" fontId="37" fillId="0" borderId="0" xfId="52" applyFont="1" applyProtection="1">
      <protection locked="0"/>
    </xf>
    <xf numFmtId="0" fontId="37" fillId="0" borderId="0" xfId="52" applyFont="1" applyAlignment="1" applyProtection="1">
      <alignment horizontal="center"/>
      <protection locked="0"/>
    </xf>
    <xf numFmtId="165" fontId="37" fillId="0" borderId="0" xfId="52" applyNumberFormat="1" applyFont="1" applyProtection="1">
      <protection locked="0"/>
    </xf>
    <xf numFmtId="0" fontId="42" fillId="0" borderId="0" xfId="52" applyFont="1"/>
    <xf numFmtId="0" fontId="42" fillId="0" borderId="0" xfId="52" applyFont="1" applyAlignment="1" applyProtection="1">
      <alignment horizontal="left" wrapText="1"/>
      <protection locked="0"/>
    </xf>
    <xf numFmtId="0" fontId="40" fillId="0" borderId="0" xfId="52" applyFont="1" applyAlignment="1" applyProtection="1">
      <protection locked="0"/>
    </xf>
    <xf numFmtId="0" fontId="40" fillId="0" borderId="0" xfId="52" applyFont="1" applyAlignment="1" applyProtection="1">
      <alignment horizontal="right"/>
      <protection locked="0"/>
    </xf>
    <xf numFmtId="0" fontId="39" fillId="0" borderId="0" xfId="0" applyFont="1" applyFill="1" applyAlignment="1">
      <alignment horizontal="right"/>
    </xf>
    <xf numFmtId="0" fontId="42" fillId="0" borderId="0" xfId="52" applyFont="1" applyProtection="1">
      <protection locked="0"/>
    </xf>
    <xf numFmtId="0" fontId="42" fillId="0" borderId="0" xfId="52" applyFont="1" applyAlignment="1" applyProtection="1">
      <alignment horizontal="center"/>
      <protection locked="0"/>
    </xf>
    <xf numFmtId="0" fontId="39" fillId="0" borderId="0" xfId="52" applyFont="1" applyBorder="1" applyAlignment="1" applyProtection="1">
      <alignment vertical="center" wrapText="1"/>
      <protection locked="0"/>
    </xf>
    <xf numFmtId="0" fontId="43" fillId="0" borderId="0" xfId="52" applyFont="1" applyBorder="1" applyAlignment="1" applyProtection="1">
      <alignment horizontal="center" vertical="center" wrapText="1"/>
      <protection locked="0"/>
    </xf>
    <xf numFmtId="0" fontId="39" fillId="0" borderId="10" xfId="52" applyFont="1" applyBorder="1" applyAlignment="1" applyProtection="1">
      <alignment horizontal="center" vertical="center" wrapText="1"/>
      <protection locked="0"/>
    </xf>
    <xf numFmtId="0" fontId="42" fillId="0" borderId="10" xfId="52" applyFont="1" applyBorder="1" applyAlignment="1">
      <alignment horizontal="center" vertical="center"/>
    </xf>
    <xf numFmtId="0" fontId="39" fillId="0" borderId="10" xfId="52" applyFont="1" applyBorder="1" applyAlignment="1" applyProtection="1">
      <alignment vertical="center" wrapText="1"/>
      <protection locked="0"/>
    </xf>
    <xf numFmtId="0" fontId="42" fillId="0" borderId="10" xfId="52" applyFont="1" applyBorder="1" applyAlignment="1" applyProtection="1">
      <alignment horizontal="center" vertical="center" wrapText="1"/>
      <protection locked="0"/>
    </xf>
    <xf numFmtId="165" fontId="42" fillId="0" borderId="10" xfId="52" applyNumberFormat="1" applyFont="1" applyBorder="1" applyAlignment="1" applyProtection="1">
      <alignment horizontal="center"/>
      <protection locked="0"/>
    </xf>
    <xf numFmtId="0" fontId="42" fillId="0" borderId="10" xfId="52" applyFont="1" applyBorder="1"/>
    <xf numFmtId="0" fontId="43" fillId="0" borderId="10" xfId="52" applyFont="1" applyFill="1" applyBorder="1" applyAlignment="1" applyProtection="1">
      <alignment horizontal="left" vertical="center" wrapText="1"/>
      <protection locked="0"/>
    </xf>
    <xf numFmtId="0" fontId="43" fillId="0" borderId="10" xfId="52" applyFont="1" applyFill="1" applyBorder="1" applyAlignment="1" applyProtection="1">
      <alignment horizontal="center" vertical="center" wrapText="1"/>
      <protection locked="0"/>
    </xf>
    <xf numFmtId="0" fontId="44" fillId="0" borderId="10" xfId="52" applyFont="1" applyFill="1" applyBorder="1" applyAlignment="1" applyProtection="1">
      <alignment horizontal="center" vertical="center" wrapText="1"/>
      <protection locked="0"/>
    </xf>
    <xf numFmtId="0" fontId="44" fillId="25" borderId="10" xfId="52" applyFont="1" applyFill="1" applyBorder="1" applyAlignment="1" applyProtection="1">
      <alignment horizontal="center" vertical="center" wrapText="1"/>
      <protection locked="0"/>
    </xf>
    <xf numFmtId="165" fontId="43" fillId="0" borderId="10" xfId="52" applyNumberFormat="1" applyFont="1" applyFill="1" applyBorder="1" applyAlignment="1" applyProtection="1">
      <alignment horizontal="center" vertical="center" wrapText="1"/>
      <protection locked="0"/>
    </xf>
    <xf numFmtId="165" fontId="39" fillId="24" borderId="10" xfId="49" applyNumberFormat="1" applyFont="1" applyFill="1" applyBorder="1" applyAlignment="1" applyProtection="1">
      <alignment horizontal="center" vertical="center" wrapText="1"/>
      <protection locked="0"/>
    </xf>
    <xf numFmtId="0" fontId="42" fillId="0" borderId="10" xfId="52" applyFont="1" applyBorder="1" applyAlignment="1">
      <alignment vertical="center" wrapText="1"/>
    </xf>
    <xf numFmtId="0" fontId="39" fillId="0" borderId="10" xfId="52" applyFont="1" applyFill="1" applyBorder="1" applyAlignment="1" applyProtection="1">
      <alignment horizontal="center" vertical="center" wrapText="1"/>
      <protection locked="0"/>
    </xf>
    <xf numFmtId="0" fontId="45" fillId="0" borderId="0" xfId="52" applyFont="1"/>
    <xf numFmtId="0" fontId="42" fillId="0" borderId="10" xfId="52" applyFont="1" applyFill="1" applyBorder="1" applyAlignment="1">
      <alignment horizontal="center" vertical="center"/>
    </xf>
    <xf numFmtId="0" fontId="34" fillId="0" borderId="72" xfId="0" applyFont="1" applyBorder="1"/>
    <xf numFmtId="0" fontId="29" fillId="0" borderId="43" xfId="0" applyFont="1" applyBorder="1"/>
    <xf numFmtId="0" fontId="35" fillId="0" borderId="41" xfId="0" applyFont="1" applyBorder="1"/>
    <xf numFmtId="0" fontId="26" fillId="0" borderId="0" xfId="0" applyFont="1"/>
    <xf numFmtId="0" fontId="39" fillId="0" borderId="0" xfId="0" applyFont="1" applyFill="1"/>
    <xf numFmtId="0" fontId="39" fillId="0" borderId="10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Continuous"/>
    </xf>
    <xf numFmtId="167" fontId="29" fillId="0" borderId="10" xfId="0" applyNumberFormat="1" applyFont="1" applyBorder="1" applyAlignment="1">
      <alignment vertical="top"/>
    </xf>
    <xf numFmtId="0" fontId="29" fillId="0" borderId="10" xfId="0" applyFont="1" applyBorder="1" applyAlignment="1">
      <alignment vertical="top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167" fontId="29" fillId="0" borderId="10" xfId="0" applyNumberFormat="1" applyFont="1" applyBorder="1" applyAlignment="1">
      <alignment horizontal="center" vertical="center"/>
    </xf>
    <xf numFmtId="0" fontId="35" fillId="0" borderId="14" xfId="0" applyFont="1" applyBorder="1"/>
    <xf numFmtId="0" fontId="29" fillId="0" borderId="31" xfId="0" applyFont="1" applyBorder="1" applyAlignment="1">
      <alignment horizontal="center" vertical="center"/>
    </xf>
    <xf numFmtId="167" fontId="29" fillId="0" borderId="39" xfId="0" applyNumberFormat="1" applyFont="1" applyBorder="1" applyAlignment="1">
      <alignment vertical="top"/>
    </xf>
    <xf numFmtId="0" fontId="29" fillId="0" borderId="41" xfId="0" applyFont="1" applyBorder="1" applyAlignment="1">
      <alignment horizontal="center" vertical="center"/>
    </xf>
    <xf numFmtId="167" fontId="29" fillId="0" borderId="41" xfId="0" applyNumberFormat="1" applyFont="1" applyBorder="1" applyAlignment="1">
      <alignment vertical="center"/>
    </xf>
    <xf numFmtId="0" fontId="29" fillId="0" borderId="41" xfId="0" applyFont="1" applyBorder="1" applyAlignment="1">
      <alignment vertical="center"/>
    </xf>
    <xf numFmtId="0" fontId="35" fillId="0" borderId="39" xfId="0" applyFont="1" applyBorder="1"/>
    <xf numFmtId="0" fontId="29" fillId="0" borderId="75" xfId="0" applyFont="1" applyBorder="1" applyAlignment="1">
      <alignment vertical="center"/>
    </xf>
    <xf numFmtId="0" fontId="29" fillId="0" borderId="10" xfId="0" applyFont="1" applyBorder="1"/>
    <xf numFmtId="0" fontId="26" fillId="0" borderId="31" xfId="0" applyFont="1" applyBorder="1" applyAlignment="1">
      <alignment vertical="center" wrapText="1"/>
    </xf>
    <xf numFmtId="167" fontId="29" fillId="0" borderId="39" xfId="0" applyNumberFormat="1" applyFont="1" applyBorder="1" applyAlignment="1">
      <alignment horizontal="center" vertical="center"/>
    </xf>
    <xf numFmtId="0" fontId="26" fillId="0" borderId="39" xfId="0" applyFont="1" applyBorder="1" applyAlignment="1"/>
    <xf numFmtId="0" fontId="39" fillId="0" borderId="0" xfId="51" applyFont="1" applyFill="1" applyAlignment="1">
      <alignment vertical="center" wrapText="1"/>
    </xf>
    <xf numFmtId="0" fontId="39" fillId="0" borderId="0" xfId="51" applyFont="1" applyFill="1" applyAlignment="1">
      <alignment horizontal="right" vertical="center" wrapText="1"/>
    </xf>
    <xf numFmtId="0" fontId="45" fillId="0" borderId="0" xfId="51" applyFont="1" applyFill="1" applyAlignment="1">
      <alignment vertical="center" wrapText="1"/>
    </xf>
    <xf numFmtId="0" fontId="45" fillId="0" borderId="0" xfId="51" applyFont="1" applyFill="1" applyAlignment="1">
      <alignment horizontal="right" vertical="center" wrapText="1"/>
    </xf>
    <xf numFmtId="0" fontId="50" fillId="0" borderId="0" xfId="51" applyFont="1" applyFill="1" applyAlignment="1">
      <alignment horizontal="right" vertical="center" wrapText="1"/>
    </xf>
    <xf numFmtId="0" fontId="43" fillId="0" borderId="0" xfId="51" applyFont="1" applyFill="1" applyAlignment="1">
      <alignment vertical="center" wrapText="1"/>
    </xf>
    <xf numFmtId="0" fontId="39" fillId="0" borderId="0" xfId="0" applyFont="1" applyFill="1" applyAlignment="1">
      <alignment vertical="center"/>
    </xf>
    <xf numFmtId="0" fontId="51" fillId="0" borderId="0" xfId="0" applyFont="1" applyFill="1"/>
    <xf numFmtId="0" fontId="47" fillId="0" borderId="0" xfId="0" applyFont="1" applyFill="1" applyAlignment="1">
      <alignment horizontal="centerContinuous" vertical="center"/>
    </xf>
    <xf numFmtId="0" fontId="39" fillId="0" borderId="0" xfId="0" applyFont="1" applyFill="1" applyAlignment="1">
      <alignment horizontal="centerContinuous" vertical="center"/>
    </xf>
    <xf numFmtId="0" fontId="39" fillId="0" borderId="41" xfId="0" applyFont="1" applyFill="1" applyBorder="1" applyAlignment="1">
      <alignment horizontal="center" vertical="center" wrapText="1"/>
    </xf>
    <xf numFmtId="0" fontId="43" fillId="26" borderId="10" xfId="0" applyFont="1" applyFill="1" applyBorder="1" applyAlignment="1">
      <alignment horizontal="left"/>
    </xf>
    <xf numFmtId="0" fontId="39" fillId="26" borderId="40" xfId="0" applyFont="1" applyFill="1" applyBorder="1"/>
    <xf numFmtId="0" fontId="39" fillId="26" borderId="31" xfId="0" applyFont="1" applyFill="1" applyBorder="1" applyAlignment="1">
      <alignment horizontal="center"/>
    </xf>
    <xf numFmtId="0" fontId="39" fillId="26" borderId="10" xfId="0" applyFont="1" applyFill="1" applyBorder="1"/>
    <xf numFmtId="0" fontId="39" fillId="0" borderId="32" xfId="0" applyFont="1" applyFill="1" applyBorder="1" applyAlignment="1">
      <alignment wrapText="1"/>
    </xf>
    <xf numFmtId="167" fontId="39" fillId="0" borderId="40" xfId="0" applyNumberFormat="1" applyFont="1" applyFill="1" applyBorder="1" applyAlignment="1">
      <alignment horizontal="center"/>
    </xf>
    <xf numFmtId="0" fontId="47" fillId="0" borderId="32" xfId="0" applyFont="1" applyFill="1" applyBorder="1"/>
    <xf numFmtId="0" fontId="47" fillId="0" borderId="32" xfId="0" applyFont="1" applyFill="1" applyBorder="1" applyAlignment="1">
      <alignment wrapText="1"/>
    </xf>
    <xf numFmtId="0" fontId="39" fillId="27" borderId="10" xfId="0" applyFont="1" applyFill="1" applyBorder="1" applyAlignment="1">
      <alignment horizontal="center"/>
    </xf>
    <xf numFmtId="168" fontId="39" fillId="0" borderId="43" xfId="0" applyNumberFormat="1" applyFont="1" applyBorder="1" applyAlignment="1">
      <alignment horizontal="center"/>
    </xf>
    <xf numFmtId="0" fontId="47" fillId="0" borderId="10" xfId="0" applyFont="1" applyFill="1" applyBorder="1" applyAlignment="1">
      <alignment wrapText="1"/>
    </xf>
    <xf numFmtId="0" fontId="39" fillId="0" borderId="32" xfId="0" applyFont="1" applyFill="1" applyBorder="1" applyAlignment="1">
      <alignment vertical="center" wrapText="1"/>
    </xf>
    <xf numFmtId="0" fontId="51" fillId="0" borderId="0" xfId="0" applyFont="1" applyFill="1" applyAlignment="1">
      <alignment vertical="center"/>
    </xf>
    <xf numFmtId="167" fontId="51" fillId="0" borderId="0" xfId="0" applyNumberFormat="1" applyFont="1" applyFill="1"/>
    <xf numFmtId="0" fontId="39" fillId="27" borderId="32" xfId="0" applyFont="1" applyFill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39" fillId="0" borderId="0" xfId="0" applyFont="1" applyAlignment="1">
      <alignment vertical="center"/>
    </xf>
    <xf numFmtId="0" fontId="29" fillId="0" borderId="77" xfId="0" applyFont="1" applyBorder="1" applyAlignment="1"/>
    <xf numFmtId="0" fontId="29" fillId="0" borderId="39" xfId="0" applyFont="1" applyBorder="1" applyAlignment="1"/>
    <xf numFmtId="0" fontId="29" fillId="0" borderId="78" xfId="0" applyFont="1" applyBorder="1"/>
    <xf numFmtId="0" fontId="46" fillId="0" borderId="79" xfId="0" applyFont="1" applyBorder="1"/>
    <xf numFmtId="0" fontId="29" fillId="0" borderId="41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vertical="center"/>
    </xf>
    <xf numFmtId="0" fontId="52" fillId="0" borderId="40" xfId="0" applyFont="1" applyBorder="1"/>
    <xf numFmtId="0" fontId="26" fillId="0" borderId="56" xfId="0" applyFont="1" applyFill="1" applyBorder="1" applyAlignment="1">
      <alignment horizontal="center" wrapText="1"/>
    </xf>
    <xf numFmtId="0" fontId="26" fillId="0" borderId="57" xfId="0" applyFont="1" applyFill="1" applyBorder="1" applyAlignment="1">
      <alignment horizontal="center" wrapText="1"/>
    </xf>
    <xf numFmtId="0" fontId="26" fillId="0" borderId="36" xfId="0" applyFont="1" applyFill="1" applyBorder="1" applyAlignment="1">
      <alignment horizontal="center" wrapText="1"/>
    </xf>
    <xf numFmtId="0" fontId="26" fillId="0" borderId="58" xfId="0" applyFont="1" applyFill="1" applyBorder="1" applyAlignment="1">
      <alignment horizontal="center" wrapText="1"/>
    </xf>
    <xf numFmtId="0" fontId="31" fillId="0" borderId="15" xfId="0" applyFont="1" applyFill="1" applyBorder="1" applyAlignment="1">
      <alignment horizontal="center" vertical="center"/>
    </xf>
    <xf numFmtId="0" fontId="26" fillId="0" borderId="42" xfId="0" applyFont="1" applyFill="1" applyBorder="1"/>
    <xf numFmtId="0" fontId="26" fillId="0" borderId="21" xfId="0" applyFont="1" applyFill="1" applyBorder="1"/>
    <xf numFmtId="0" fontId="26" fillId="0" borderId="33" xfId="0" applyFont="1" applyFill="1" applyBorder="1"/>
    <xf numFmtId="0" fontId="26" fillId="0" borderId="29" xfId="0" applyFont="1" applyFill="1" applyBorder="1" applyAlignment="1">
      <alignment horizontal="left" wrapText="1"/>
    </xf>
    <xf numFmtId="0" fontId="26" fillId="0" borderId="55" xfId="0" applyFont="1" applyFill="1" applyBorder="1" applyAlignment="1">
      <alignment horizontal="left" wrapText="1"/>
    </xf>
    <xf numFmtId="0" fontId="26" fillId="0" borderId="29" xfId="0" applyFont="1" applyFill="1" applyBorder="1" applyAlignment="1">
      <alignment horizontal="left" vertical="center" wrapText="1"/>
    </xf>
    <xf numFmtId="0" fontId="26" fillId="0" borderId="55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59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46" fillId="0" borderId="56" xfId="0" applyFont="1" applyFill="1" applyBorder="1" applyAlignment="1">
      <alignment horizontal="left" vertical="top" wrapText="1"/>
    </xf>
    <xf numFmtId="0" fontId="46" fillId="0" borderId="36" xfId="0" applyFont="1" applyFill="1" applyBorder="1" applyAlignment="1">
      <alignment horizontal="left" vertical="top" wrapText="1"/>
    </xf>
    <xf numFmtId="0" fontId="29" fillId="0" borderId="43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31" fillId="0" borderId="17" xfId="0" applyFont="1" applyFill="1" applyBorder="1" applyAlignment="1">
      <alignment horizontal="left" vertical="top"/>
    </xf>
    <xf numFmtId="0" fontId="31" fillId="0" borderId="55" xfId="0" applyFont="1" applyFill="1" applyBorder="1" applyAlignment="1">
      <alignment horizontal="left" vertical="top"/>
    </xf>
    <xf numFmtId="0" fontId="31" fillId="0" borderId="25" xfId="0" applyFont="1" applyFill="1" applyBorder="1" applyAlignment="1">
      <alignment horizontal="left" vertical="top"/>
    </xf>
    <xf numFmtId="0" fontId="26" fillId="0" borderId="60" xfId="0" applyFont="1" applyFill="1" applyBorder="1" applyAlignment="1">
      <alignment horizontal="left" vertical="center" wrapText="1"/>
    </xf>
    <xf numFmtId="0" fontId="26" fillId="0" borderId="61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top"/>
    </xf>
    <xf numFmtId="0" fontId="26" fillId="0" borderId="55" xfId="0" applyFont="1" applyFill="1" applyBorder="1" applyAlignment="1">
      <alignment horizontal="left" vertical="top"/>
    </xf>
    <xf numFmtId="0" fontId="26" fillId="0" borderId="25" xfId="0" applyFont="1" applyFill="1" applyBorder="1" applyAlignment="1">
      <alignment horizontal="left" vertical="top"/>
    </xf>
    <xf numFmtId="0" fontId="31" fillId="0" borderId="17" xfId="0" applyFont="1" applyFill="1" applyBorder="1" applyAlignment="1">
      <alignment horizontal="left" vertical="top" wrapText="1"/>
    </xf>
    <xf numFmtId="0" fontId="31" fillId="0" borderId="55" xfId="0" applyFont="1" applyFill="1" applyBorder="1" applyAlignment="1">
      <alignment horizontal="left" vertical="top" wrapText="1"/>
    </xf>
    <xf numFmtId="0" fontId="31" fillId="0" borderId="25" xfId="0" applyFont="1" applyFill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/>
    </xf>
    <xf numFmtId="0" fontId="26" fillId="0" borderId="55" xfId="0" applyFont="1" applyFill="1" applyBorder="1" applyAlignment="1">
      <alignment horizontal="left" vertical="top" wrapText="1"/>
    </xf>
    <xf numFmtId="0" fontId="26" fillId="0" borderId="25" xfId="0" applyFont="1" applyFill="1" applyBorder="1" applyAlignment="1">
      <alignment horizontal="left" vertical="top" wrapText="1"/>
    </xf>
    <xf numFmtId="0" fontId="26" fillId="0" borderId="0" xfId="51" applyFont="1" applyAlignment="1">
      <alignment horizontal="right" vertical="center" wrapText="1"/>
    </xf>
    <xf numFmtId="0" fontId="26" fillId="0" borderId="0" xfId="0" applyFont="1" applyFill="1" applyAlignment="1">
      <alignment horizontal="right"/>
    </xf>
    <xf numFmtId="0" fontId="39" fillId="0" borderId="49" xfId="51" applyFont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left" vertical="top" wrapText="1"/>
    </xf>
    <xf numFmtId="0" fontId="35" fillId="0" borderId="14" xfId="0" applyFont="1" applyFill="1" applyBorder="1" applyAlignment="1">
      <alignment horizontal="left" vertical="top"/>
    </xf>
    <xf numFmtId="0" fontId="35" fillId="0" borderId="76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73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36" fillId="0" borderId="51" xfId="0" applyFont="1" applyBorder="1" applyAlignment="1">
      <alignment horizontal="left" vertical="top" wrapText="1"/>
    </xf>
    <xf numFmtId="0" fontId="36" fillId="0" borderId="44" xfId="0" applyFont="1" applyBorder="1" applyAlignment="1">
      <alignment horizontal="left" vertical="top" wrapText="1"/>
    </xf>
    <xf numFmtId="0" fontId="36" fillId="0" borderId="52" xfId="0" applyFont="1" applyBorder="1" applyAlignment="1">
      <alignment horizontal="left" vertical="top" wrapText="1"/>
    </xf>
    <xf numFmtId="0" fontId="36" fillId="0" borderId="48" xfId="0" applyFont="1" applyBorder="1" applyAlignment="1">
      <alignment horizontal="left" vertical="top" wrapText="1"/>
    </xf>
    <xf numFmtId="0" fontId="36" fillId="0" borderId="49" xfId="0" applyFont="1" applyBorder="1" applyAlignment="1">
      <alignment horizontal="left" vertical="top" wrapText="1"/>
    </xf>
    <xf numFmtId="0" fontId="36" fillId="0" borderId="50" xfId="0" applyFont="1" applyBorder="1" applyAlignment="1">
      <alignment horizontal="left" vertical="top" wrapText="1"/>
    </xf>
    <xf numFmtId="0" fontId="29" fillId="0" borderId="75" xfId="0" applyFont="1" applyBorder="1" applyAlignment="1">
      <alignment horizontal="center" vertical="center"/>
    </xf>
    <xf numFmtId="0" fontId="46" fillId="0" borderId="77" xfId="0" applyFont="1" applyBorder="1" applyAlignment="1">
      <alignment horizontal="left" wrapText="1"/>
    </xf>
    <xf numFmtId="0" fontId="46" fillId="0" borderId="39" xfId="0" applyFont="1" applyBorder="1" applyAlignment="1">
      <alignment horizontal="left" wrapText="1"/>
    </xf>
    <xf numFmtId="0" fontId="46" fillId="0" borderId="77" xfId="0" applyFont="1" applyBorder="1" applyAlignment="1">
      <alignment horizontal="left"/>
    </xf>
    <xf numFmtId="0" fontId="46" fillId="0" borderId="32" xfId="0" applyFont="1" applyBorder="1" applyAlignment="1">
      <alignment horizontal="left"/>
    </xf>
    <xf numFmtId="0" fontId="46" fillId="0" borderId="39" xfId="0" applyFont="1" applyBorder="1" applyAlignment="1">
      <alignment horizontal="left"/>
    </xf>
    <xf numFmtId="0" fontId="29" fillId="0" borderId="66" xfId="0" applyFont="1" applyBorder="1" applyAlignment="1">
      <alignment horizontal="center"/>
    </xf>
    <xf numFmtId="0" fontId="29" fillId="0" borderId="67" xfId="0" applyFont="1" applyBorder="1" applyAlignment="1">
      <alignment horizontal="center"/>
    </xf>
    <xf numFmtId="0" fontId="29" fillId="0" borderId="68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/>
    </xf>
    <xf numFmtId="0" fontId="35" fillId="0" borderId="45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46" fillId="0" borderId="46" xfId="0" applyFont="1" applyBorder="1" applyAlignment="1">
      <alignment horizontal="left" vertical="center" wrapText="1"/>
    </xf>
    <xf numFmtId="0" fontId="46" fillId="0" borderId="47" xfId="0" applyFont="1" applyBorder="1" applyAlignment="1">
      <alignment horizontal="left" vertical="center" wrapText="1"/>
    </xf>
    <xf numFmtId="0" fontId="46" fillId="0" borderId="65" xfId="0" applyFont="1" applyBorder="1" applyAlignment="1">
      <alignment horizontal="left" vertical="center" wrapText="1"/>
    </xf>
    <xf numFmtId="0" fontId="49" fillId="0" borderId="46" xfId="0" applyFont="1" applyBorder="1" applyAlignment="1">
      <alignment horizontal="left"/>
    </xf>
    <xf numFmtId="0" fontId="49" fillId="0" borderId="47" xfId="0" applyFont="1" applyBorder="1" applyAlignment="1">
      <alignment horizontal="left"/>
    </xf>
    <xf numFmtId="0" fontId="49" fillId="0" borderId="65" xfId="0" applyFont="1" applyBorder="1" applyAlignment="1">
      <alignment horizontal="left"/>
    </xf>
    <xf numFmtId="0" fontId="26" fillId="0" borderId="49" xfId="0" applyFont="1" applyFill="1" applyBorder="1" applyAlignment="1">
      <alignment horizontal="left" vertical="top"/>
    </xf>
    <xf numFmtId="0" fontId="26" fillId="0" borderId="81" xfId="0" applyFont="1" applyFill="1" applyBorder="1" applyAlignment="1">
      <alignment horizontal="left" vertical="top"/>
    </xf>
    <xf numFmtId="0" fontId="26" fillId="0" borderId="82" xfId="0" applyFont="1" applyFill="1" applyBorder="1" applyAlignment="1">
      <alignment horizontal="left" vertical="top"/>
    </xf>
    <xf numFmtId="0" fontId="26" fillId="0" borderId="77" xfId="0" applyFont="1" applyBorder="1" applyAlignment="1">
      <alignment horizontal="left"/>
    </xf>
    <xf numFmtId="0" fontId="26" fillId="0" borderId="32" xfId="0" applyFont="1" applyBorder="1" applyAlignment="1">
      <alignment horizontal="left"/>
    </xf>
    <xf numFmtId="0" fontId="26" fillId="0" borderId="39" xfId="0" applyFont="1" applyBorder="1" applyAlignment="1">
      <alignment horizontal="left"/>
    </xf>
    <xf numFmtId="0" fontId="46" fillId="0" borderId="76" xfId="0" applyFont="1" applyBorder="1" applyAlignment="1">
      <alignment horizontal="left"/>
    </xf>
    <xf numFmtId="0" fontId="46" fillId="0" borderId="11" xfId="0" applyFont="1" applyBorder="1" applyAlignment="1">
      <alignment horizontal="left"/>
    </xf>
    <xf numFmtId="0" fontId="46" fillId="0" borderId="71" xfId="0" applyFont="1" applyFill="1" applyBorder="1" applyAlignment="1">
      <alignment horizontal="left" vertical="top" wrapText="1"/>
    </xf>
    <xf numFmtId="0" fontId="46" fillId="0" borderId="80" xfId="0" applyFont="1" applyFill="1" applyBorder="1" applyAlignment="1">
      <alignment horizontal="left" vertical="top" wrapText="1"/>
    </xf>
    <xf numFmtId="0" fontId="46" fillId="0" borderId="70" xfId="0" applyFont="1" applyBorder="1" applyAlignment="1">
      <alignment horizontal="left" vertical="center" wrapText="1"/>
    </xf>
    <xf numFmtId="0" fontId="26" fillId="0" borderId="83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0" fontId="29" fillId="0" borderId="14" xfId="0" applyFont="1" applyBorder="1" applyAlignment="1">
      <alignment horizontal="center"/>
    </xf>
    <xf numFmtId="0" fontId="29" fillId="0" borderId="74" xfId="0" applyFont="1" applyBorder="1" applyAlignment="1">
      <alignment horizontal="center"/>
    </xf>
    <xf numFmtId="0" fontId="39" fillId="0" borderId="0" xfId="51" applyFont="1" applyFill="1" applyAlignment="1">
      <alignment horizontal="center" vertical="center" wrapText="1"/>
    </xf>
    <xf numFmtId="0" fontId="43" fillId="0" borderId="14" xfId="0" applyFont="1" applyFill="1" applyBorder="1" applyAlignment="1">
      <alignment horizontal="center"/>
    </xf>
    <xf numFmtId="0" fontId="39" fillId="0" borderId="40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/>
    </xf>
    <xf numFmtId="0" fontId="39" fillId="0" borderId="43" xfId="0" applyFont="1" applyFill="1" applyBorder="1" applyAlignment="1">
      <alignment horizontal="center"/>
    </xf>
    <xf numFmtId="0" fontId="39" fillId="0" borderId="41" xfId="0" applyFont="1" applyFill="1" applyBorder="1" applyAlignment="1">
      <alignment horizontal="center"/>
    </xf>
    <xf numFmtId="0" fontId="52" fillId="0" borderId="43" xfId="0" applyFont="1" applyBorder="1" applyAlignment="1">
      <alignment horizontal="center"/>
    </xf>
    <xf numFmtId="0" fontId="52" fillId="0" borderId="41" xfId="0" applyFont="1" applyBorder="1" applyAlignment="1">
      <alignment horizontal="center"/>
    </xf>
    <xf numFmtId="167" fontId="39" fillId="0" borderId="43" xfId="0" applyNumberFormat="1" applyFont="1" applyFill="1" applyBorder="1" applyAlignment="1">
      <alignment horizontal="center"/>
    </xf>
    <xf numFmtId="0" fontId="52" fillId="0" borderId="43" xfId="0" applyFont="1" applyBorder="1"/>
    <xf numFmtId="0" fontId="52" fillId="0" borderId="41" xfId="0" applyFont="1" applyBorder="1"/>
    <xf numFmtId="0" fontId="39" fillId="0" borderId="40" xfId="0" applyFont="1" applyFill="1" applyBorder="1" applyAlignment="1">
      <alignment horizontal="center" vertical="top"/>
    </xf>
    <xf numFmtId="0" fontId="39" fillId="0" borderId="43" xfId="0" applyFont="1" applyFill="1" applyBorder="1" applyAlignment="1">
      <alignment horizontal="center" vertical="top"/>
    </xf>
    <xf numFmtId="0" fontId="39" fillId="0" borderId="41" xfId="0" applyFont="1" applyFill="1" applyBorder="1" applyAlignment="1">
      <alignment horizontal="center" vertical="top"/>
    </xf>
    <xf numFmtId="0" fontId="41" fillId="0" borderId="31" xfId="52" applyFont="1" applyBorder="1" applyAlignment="1">
      <alignment horizontal="left" vertical="center"/>
    </xf>
    <xf numFmtId="0" fontId="41" fillId="0" borderId="39" xfId="52" applyFont="1" applyBorder="1" applyAlignment="1">
      <alignment horizontal="left" vertical="center"/>
    </xf>
    <xf numFmtId="0" fontId="39" fillId="0" borderId="31" xfId="52" applyFont="1" applyBorder="1" applyAlignment="1" applyProtection="1">
      <alignment horizontal="left" vertical="center" wrapText="1"/>
      <protection locked="0"/>
    </xf>
    <xf numFmtId="0" fontId="39" fillId="0" borderId="32" xfId="52" applyFont="1" applyBorder="1" applyAlignment="1" applyProtection="1">
      <alignment horizontal="left" vertical="center" wrapText="1"/>
      <protection locked="0"/>
    </xf>
    <xf numFmtId="0" fontId="39" fillId="0" borderId="39" xfId="52" applyFont="1" applyBorder="1" applyAlignment="1" applyProtection="1">
      <alignment horizontal="left" vertical="center" wrapText="1"/>
      <protection locked="0"/>
    </xf>
    <xf numFmtId="0" fontId="39" fillId="0" borderId="0" xfId="52" applyFont="1" applyAlignment="1" applyProtection="1">
      <alignment horizontal="right"/>
      <protection locked="0"/>
    </xf>
    <xf numFmtId="0" fontId="42" fillId="24" borderId="0" xfId="52" applyFont="1" applyFill="1" applyAlignment="1" applyProtection="1">
      <alignment horizontal="center" vertical="center" wrapText="1"/>
      <protection locked="0"/>
    </xf>
    <xf numFmtId="0" fontId="42" fillId="0" borderId="10" xfId="52" applyFont="1" applyBorder="1" applyAlignment="1">
      <alignment horizontal="center" vertical="center" wrapText="1"/>
    </xf>
    <xf numFmtId="0" fontId="42" fillId="0" borderId="10" xfId="52" applyFont="1" applyBorder="1" applyAlignment="1">
      <alignment horizontal="center" vertical="center"/>
    </xf>
    <xf numFmtId="0" fontId="39" fillId="0" borderId="10" xfId="52" applyFont="1" applyBorder="1" applyAlignment="1" applyProtection="1">
      <alignment horizontal="center" vertical="center" wrapText="1"/>
      <protection locked="0"/>
    </xf>
    <xf numFmtId="0" fontId="39" fillId="0" borderId="40" xfId="52" applyFont="1" applyBorder="1" applyAlignment="1" applyProtection="1">
      <alignment horizontal="center" vertical="center" wrapText="1"/>
      <protection locked="0"/>
    </xf>
    <xf numFmtId="0" fontId="39" fillId="0" borderId="41" xfId="52" applyFont="1" applyBorder="1" applyAlignment="1" applyProtection="1">
      <alignment horizontal="center" vertical="center" wrapText="1"/>
      <protection locked="0"/>
    </xf>
    <xf numFmtId="0" fontId="42" fillId="0" borderId="31" xfId="52" applyFont="1" applyBorder="1" applyAlignment="1" applyProtection="1">
      <alignment horizontal="center" vertical="center" wrapText="1"/>
      <protection locked="0"/>
    </xf>
    <xf numFmtId="0" fontId="42" fillId="0" borderId="32" xfId="52" applyFont="1" applyBorder="1" applyAlignment="1" applyProtection="1">
      <alignment horizontal="center" vertical="center" wrapText="1"/>
      <protection locked="0"/>
    </xf>
    <xf numFmtId="0" fontId="42" fillId="0" borderId="39" xfId="52" applyFont="1" applyBorder="1" applyAlignment="1" applyProtection="1">
      <alignment horizontal="center" vertical="center" wrapText="1"/>
      <protection locked="0"/>
    </xf>
  </cellXfs>
  <cellStyles count="64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30"/>
    <cellStyle name="Comma 3" xfId="31"/>
    <cellStyle name="Comma 4" xfId="32"/>
    <cellStyle name="Comma 5" xfId="33"/>
    <cellStyle name="Comma 6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" xfId="0" builtinId="0"/>
    <cellStyle name="Normal 10 2" xfId="44"/>
    <cellStyle name="Normal 2" xfId="45"/>
    <cellStyle name="Normal 2 2" xfId="46"/>
    <cellStyle name="Normal 2_havelvac 1-9" xfId="47"/>
    <cellStyle name="Normal 3" xfId="48"/>
    <cellStyle name="Normal 4" xfId="49"/>
    <cellStyle name="Normal 5" xfId="50"/>
    <cellStyle name="Normal_3.Havelv.2010miasnak.dzever" xfId="51"/>
    <cellStyle name="Normal_MVD artabyug" xfId="52"/>
    <cellStyle name="Note" xfId="53"/>
    <cellStyle name="Output" xfId="54"/>
    <cellStyle name="Percent 2" xfId="55"/>
    <cellStyle name="Title" xfId="56"/>
    <cellStyle name="Total" xfId="57"/>
    <cellStyle name="Warning Text" xfId="58"/>
    <cellStyle name="Обычный 2" xfId="59"/>
    <cellStyle name="Стиль 1" xfId="60"/>
    <cellStyle name="Финансовый 2" xfId="61"/>
    <cellStyle name="Финансовый 3" xfId="62"/>
    <cellStyle name="Финансовый 4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Y/Downloads/Rar$DI07.719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tabSelected="1" view="pageBreakPreview" workbookViewId="0">
      <selection activeCell="B12" sqref="B12:B14"/>
    </sheetView>
  </sheetViews>
  <sheetFormatPr defaultRowHeight="13.5" x14ac:dyDescent="0.25"/>
  <cols>
    <col min="1" max="1" width="13.28515625" style="1" customWidth="1"/>
    <col min="2" max="2" width="21.140625" style="1" customWidth="1"/>
    <col min="3" max="3" width="65" style="1" customWidth="1"/>
    <col min="4" max="4" width="7.7109375" style="1" customWidth="1"/>
    <col min="5" max="5" width="7.42578125" style="1" customWidth="1"/>
    <col min="6" max="6" width="7.28515625" style="1" bestFit="1" customWidth="1"/>
    <col min="7" max="7" width="7" style="1" customWidth="1"/>
    <col min="8" max="8" width="8.5703125" style="1" customWidth="1"/>
    <col min="9" max="9" width="8.140625" style="1" customWidth="1"/>
    <col min="10" max="10" width="8.85546875" style="1" customWidth="1"/>
    <col min="11" max="11" width="8.7109375" style="1" customWidth="1"/>
    <col min="12" max="16384" width="9.140625" style="1"/>
  </cols>
  <sheetData>
    <row r="1" spans="1:11" ht="13.5" customHeight="1" x14ac:dyDescent="0.25">
      <c r="F1" s="211" t="s">
        <v>156</v>
      </c>
      <c r="G1" s="211"/>
      <c r="H1" s="211"/>
      <c r="I1" s="211"/>
      <c r="J1" s="211"/>
      <c r="K1" s="211"/>
    </row>
    <row r="2" spans="1:11" x14ac:dyDescent="0.25">
      <c r="F2" s="212" t="s">
        <v>28</v>
      </c>
      <c r="G2" s="212"/>
      <c r="H2" s="212"/>
      <c r="I2" s="212"/>
      <c r="J2" s="212"/>
      <c r="K2" s="212"/>
    </row>
    <row r="3" spans="1:11" x14ac:dyDescent="0.25">
      <c r="F3" s="212" t="s">
        <v>154</v>
      </c>
      <c r="G3" s="212"/>
      <c r="H3" s="212"/>
      <c r="I3" s="212"/>
      <c r="J3" s="212"/>
      <c r="K3" s="212"/>
    </row>
    <row r="4" spans="1:11" x14ac:dyDescent="0.25">
      <c r="F4" s="212" t="s">
        <v>30</v>
      </c>
      <c r="G4" s="212"/>
      <c r="H4" s="212"/>
      <c r="I4" s="212"/>
      <c r="J4" s="212"/>
      <c r="K4" s="212"/>
    </row>
    <row r="5" spans="1:11" ht="13.5" customHeight="1" x14ac:dyDescent="0.25">
      <c r="A5" s="124"/>
      <c r="B5" s="2"/>
      <c r="C5" s="2"/>
      <c r="D5" s="2"/>
      <c r="E5" s="2"/>
      <c r="F5" s="211" t="s">
        <v>151</v>
      </c>
      <c r="G5" s="211"/>
      <c r="H5" s="211"/>
      <c r="I5" s="211"/>
      <c r="J5" s="211"/>
      <c r="K5" s="211"/>
    </row>
    <row r="6" spans="1:11" ht="33.75" customHeight="1" thickBot="1" x14ac:dyDescent="0.3">
      <c r="A6" s="213" t="s">
        <v>162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spans="1:11" ht="30" customHeight="1" x14ac:dyDescent="0.25">
      <c r="A7" s="250" t="s">
        <v>3</v>
      </c>
      <c r="B7" s="251"/>
      <c r="C7" s="251"/>
      <c r="D7" s="244" t="s">
        <v>4</v>
      </c>
      <c r="E7" s="245"/>
      <c r="F7" s="245"/>
      <c r="G7" s="246"/>
      <c r="H7" s="244" t="s">
        <v>149</v>
      </c>
      <c r="I7" s="245"/>
      <c r="J7" s="245"/>
      <c r="K7" s="247"/>
    </row>
    <row r="8" spans="1:11" ht="51" customHeight="1" thickBot="1" x14ac:dyDescent="0.3">
      <c r="A8" s="252"/>
      <c r="B8" s="253"/>
      <c r="C8" s="253"/>
      <c r="D8" s="79" t="s">
        <v>5</v>
      </c>
      <c r="E8" s="79" t="s">
        <v>6</v>
      </c>
      <c r="F8" s="79" t="s">
        <v>7</v>
      </c>
      <c r="G8" s="79" t="s">
        <v>1</v>
      </c>
      <c r="H8" s="79" t="s">
        <v>5</v>
      </c>
      <c r="I8" s="79" t="s">
        <v>6</v>
      </c>
      <c r="J8" s="79" t="s">
        <v>7</v>
      </c>
      <c r="K8" s="80" t="s">
        <v>1</v>
      </c>
    </row>
    <row r="9" spans="1:11" ht="62.25" customHeight="1" x14ac:dyDescent="0.25">
      <c r="A9" s="232" t="s">
        <v>175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2.25" customHeight="1" thickBot="1" x14ac:dyDescent="0.3">
      <c r="A10" s="235"/>
      <c r="B10" s="236"/>
      <c r="C10" s="236"/>
      <c r="D10" s="236"/>
      <c r="E10" s="236"/>
      <c r="F10" s="236"/>
      <c r="G10" s="236"/>
      <c r="H10" s="236"/>
      <c r="I10" s="236"/>
      <c r="J10" s="236"/>
      <c r="K10" s="237"/>
    </row>
    <row r="11" spans="1:11" ht="17.25" customHeight="1" x14ac:dyDescent="0.25">
      <c r="A11" s="118" t="s">
        <v>18</v>
      </c>
      <c r="B11" s="119"/>
      <c r="C11" s="120" t="s">
        <v>176</v>
      </c>
      <c r="D11" s="254"/>
      <c r="E11" s="195"/>
      <c r="F11" s="195"/>
      <c r="G11" s="195"/>
      <c r="H11" s="195"/>
      <c r="I11" s="195"/>
      <c r="J11" s="195"/>
      <c r="K11" s="195"/>
    </row>
    <row r="12" spans="1:11" ht="17.25" customHeight="1" x14ac:dyDescent="0.25">
      <c r="A12" s="238">
        <v>1120</v>
      </c>
      <c r="B12" s="222" t="s">
        <v>191</v>
      </c>
      <c r="C12" s="121" t="s">
        <v>165</v>
      </c>
      <c r="D12" s="254"/>
      <c r="E12" s="195"/>
      <c r="F12" s="195"/>
      <c r="G12" s="195"/>
      <c r="H12" s="195"/>
      <c r="I12" s="195"/>
      <c r="J12" s="195"/>
      <c r="K12" s="195"/>
    </row>
    <row r="13" spans="1:11" ht="17.25" customHeight="1" x14ac:dyDescent="0.25">
      <c r="A13" s="238"/>
      <c r="B13" s="222"/>
      <c r="C13" s="120" t="s">
        <v>177</v>
      </c>
      <c r="D13" s="254"/>
      <c r="E13" s="195"/>
      <c r="F13" s="195"/>
      <c r="G13" s="195"/>
      <c r="H13" s="195"/>
      <c r="I13" s="195"/>
      <c r="J13" s="195"/>
      <c r="K13" s="195"/>
    </row>
    <row r="14" spans="1:11" x14ac:dyDescent="0.25">
      <c r="A14" s="238"/>
      <c r="B14" s="222"/>
      <c r="C14" s="78" t="s">
        <v>166</v>
      </c>
      <c r="D14" s="254"/>
      <c r="E14" s="195"/>
      <c r="F14" s="195"/>
      <c r="G14" s="195"/>
      <c r="H14" s="195"/>
      <c r="I14" s="195"/>
      <c r="J14" s="195"/>
      <c r="K14" s="196"/>
    </row>
    <row r="15" spans="1:11" ht="39" customHeight="1" x14ac:dyDescent="0.25">
      <c r="A15" s="137" t="s">
        <v>26</v>
      </c>
      <c r="B15" s="138"/>
      <c r="C15" s="139" t="s">
        <v>178</v>
      </c>
      <c r="D15" s="127">
        <v>1</v>
      </c>
      <c r="E15" s="127">
        <v>1</v>
      </c>
      <c r="F15" s="127">
        <v>1</v>
      </c>
      <c r="G15" s="127">
        <v>1</v>
      </c>
      <c r="H15" s="129" t="s">
        <v>150</v>
      </c>
      <c r="I15" s="140" t="s">
        <v>150</v>
      </c>
      <c r="J15" s="129" t="s">
        <v>150</v>
      </c>
      <c r="K15" s="129" t="s">
        <v>150</v>
      </c>
    </row>
    <row r="16" spans="1:11" ht="32.25" customHeight="1" x14ac:dyDescent="0.25">
      <c r="A16" s="214" t="s">
        <v>179</v>
      </c>
      <c r="B16" s="215"/>
      <c r="C16" s="215"/>
      <c r="D16" s="133" t="s">
        <v>44</v>
      </c>
      <c r="E16" s="133" t="s">
        <v>44</v>
      </c>
      <c r="F16" s="133" t="s">
        <v>44</v>
      </c>
      <c r="G16" s="133" t="s">
        <v>44</v>
      </c>
      <c r="H16" s="134">
        <v>39618.699999999997</v>
      </c>
      <c r="I16" s="134">
        <v>39618.699999999997</v>
      </c>
      <c r="J16" s="135">
        <v>39618.699999999997</v>
      </c>
      <c r="K16" s="134">
        <v>39618.699999999997</v>
      </c>
    </row>
    <row r="17" spans="1:11" ht="33.75" customHeight="1" x14ac:dyDescent="0.25">
      <c r="A17" s="255" t="s">
        <v>186</v>
      </c>
      <c r="B17" s="256"/>
      <c r="C17" s="174" t="s">
        <v>188</v>
      </c>
      <c r="D17" s="128"/>
      <c r="E17" s="127"/>
      <c r="F17" s="127"/>
      <c r="G17" s="131"/>
      <c r="H17" s="125"/>
      <c r="I17" s="132"/>
      <c r="J17" s="126"/>
      <c r="K17" s="125"/>
    </row>
    <row r="18" spans="1:11" ht="30" customHeight="1" x14ac:dyDescent="0.25">
      <c r="A18" s="239" t="s">
        <v>167</v>
      </c>
      <c r="B18" s="240"/>
      <c r="C18" s="141"/>
      <c r="D18" s="220"/>
      <c r="E18" s="221"/>
      <c r="F18" s="221"/>
      <c r="G18" s="221"/>
      <c r="H18" s="221"/>
      <c r="I18" s="221"/>
      <c r="J18" s="221"/>
      <c r="K18" s="222"/>
    </row>
    <row r="19" spans="1:11" ht="21.75" customHeight="1" x14ac:dyDescent="0.25">
      <c r="A19" s="216" t="s">
        <v>187</v>
      </c>
      <c r="B19" s="217"/>
      <c r="C19" s="248" t="s">
        <v>170</v>
      </c>
      <c r="D19" s="223"/>
      <c r="E19" s="224"/>
      <c r="F19" s="224"/>
      <c r="G19" s="224"/>
      <c r="H19" s="224"/>
      <c r="I19" s="224"/>
      <c r="J19" s="224"/>
      <c r="K19" s="225"/>
    </row>
    <row r="20" spans="1:11" ht="50.25" customHeight="1" x14ac:dyDescent="0.25">
      <c r="A20" s="218"/>
      <c r="B20" s="219"/>
      <c r="C20" s="249"/>
      <c r="D20" s="226"/>
      <c r="E20" s="227"/>
      <c r="F20" s="227"/>
      <c r="G20" s="227"/>
      <c r="H20" s="227"/>
      <c r="I20" s="227"/>
      <c r="J20" s="227"/>
      <c r="K20" s="228"/>
    </row>
    <row r="21" spans="1:11" x14ac:dyDescent="0.25">
      <c r="A21" s="173" t="s">
        <v>168</v>
      </c>
      <c r="B21" s="130"/>
      <c r="C21" s="136"/>
      <c r="D21" s="229"/>
      <c r="E21" s="230"/>
      <c r="F21" s="230"/>
      <c r="G21" s="230"/>
      <c r="H21" s="230"/>
      <c r="I21" s="230"/>
      <c r="J21" s="230"/>
      <c r="K21" s="231"/>
    </row>
    <row r="22" spans="1:11" x14ac:dyDescent="0.25">
      <c r="A22" s="172" t="s">
        <v>180</v>
      </c>
      <c r="B22" s="170"/>
      <c r="C22" s="171"/>
      <c r="D22" s="229"/>
      <c r="E22" s="230"/>
      <c r="F22" s="230"/>
      <c r="G22" s="230"/>
      <c r="H22" s="230"/>
      <c r="I22" s="230"/>
      <c r="J22" s="230"/>
      <c r="K22" s="231"/>
    </row>
    <row r="23" spans="1:11" ht="13.5" customHeight="1" x14ac:dyDescent="0.25">
      <c r="A23" s="241" t="s">
        <v>169</v>
      </c>
      <c r="B23" s="242"/>
      <c r="C23" s="243"/>
      <c r="D23" s="230"/>
      <c r="E23" s="230"/>
      <c r="F23" s="230"/>
      <c r="G23" s="230"/>
      <c r="H23" s="230"/>
      <c r="I23" s="230"/>
      <c r="J23" s="230"/>
      <c r="K23" s="231"/>
    </row>
    <row r="24" spans="1:11" ht="13.5" customHeight="1" x14ac:dyDescent="0.25">
      <c r="A24" s="269" t="s">
        <v>170</v>
      </c>
      <c r="B24" s="270"/>
      <c r="C24" s="271"/>
      <c r="D24" s="229"/>
      <c r="E24" s="230"/>
      <c r="F24" s="230"/>
      <c r="G24" s="230"/>
      <c r="H24" s="230"/>
      <c r="I24" s="230"/>
      <c r="J24" s="230"/>
      <c r="K24" s="231"/>
    </row>
    <row r="25" spans="1:11" ht="13.5" customHeight="1" x14ac:dyDescent="0.25">
      <c r="A25" s="272" t="s">
        <v>171</v>
      </c>
      <c r="B25" s="273"/>
      <c r="C25" s="243"/>
      <c r="D25" s="280"/>
      <c r="E25" s="280"/>
      <c r="F25" s="280"/>
      <c r="G25" s="280"/>
      <c r="H25" s="280"/>
      <c r="I25" s="280"/>
      <c r="J25" s="280"/>
      <c r="K25" s="281"/>
    </row>
    <row r="26" spans="1:11" ht="46.5" customHeight="1" thickBot="1" x14ac:dyDescent="0.3">
      <c r="A26" s="274" t="s">
        <v>172</v>
      </c>
      <c r="B26" s="275"/>
      <c r="C26" s="266" t="s">
        <v>189</v>
      </c>
      <c r="D26" s="267"/>
      <c r="E26" s="267"/>
      <c r="F26" s="267"/>
      <c r="G26" s="267"/>
      <c r="H26" s="267"/>
      <c r="I26" s="267"/>
      <c r="J26" s="267"/>
      <c r="K26" s="268"/>
    </row>
    <row r="27" spans="1:11" ht="34.5" customHeight="1" thickBot="1" x14ac:dyDescent="0.3">
      <c r="A27" s="260" t="s">
        <v>173</v>
      </c>
      <c r="B27" s="276"/>
      <c r="C27" s="277" t="s">
        <v>170</v>
      </c>
      <c r="D27" s="278"/>
      <c r="E27" s="278"/>
      <c r="F27" s="278"/>
      <c r="G27" s="278"/>
      <c r="H27" s="278"/>
      <c r="I27" s="278"/>
      <c r="J27" s="278"/>
      <c r="K27" s="279"/>
    </row>
    <row r="28" spans="1:11" ht="21.75" customHeight="1" thickBot="1" x14ac:dyDescent="0.3">
      <c r="A28" s="260" t="s">
        <v>174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2"/>
    </row>
    <row r="29" spans="1:11" ht="15.75" customHeight="1" thickBot="1" x14ac:dyDescent="0.3">
      <c r="A29" s="260" t="s">
        <v>37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11" ht="18.75" customHeight="1" thickBot="1" x14ac:dyDescent="0.3">
      <c r="A30" s="263" t="s">
        <v>35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 ht="20.25" customHeight="1" thickBot="1" x14ac:dyDescent="0.3">
      <c r="A31" s="257" t="s">
        <v>181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9"/>
    </row>
    <row r="32" spans="1:1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13.5" customHeight="1" x14ac:dyDescent="0.25"/>
    <row r="35" spans="1:11" ht="12.75" customHeight="1" x14ac:dyDescent="0.25"/>
    <row r="38" spans="1:11" ht="36" customHeight="1" x14ac:dyDescent="0.25"/>
    <row r="41" spans="1:11" ht="12.75" customHeight="1" x14ac:dyDescent="0.25"/>
    <row r="44" spans="1:11" ht="12.75" customHeight="1" x14ac:dyDescent="0.25"/>
    <row r="45" spans="1:11" ht="13.5" customHeight="1" x14ac:dyDescent="0.25"/>
    <row r="47" spans="1:11" ht="13.5" customHeight="1" x14ac:dyDescent="0.25"/>
    <row r="50" spans="1:11" ht="16.5" hidden="1" customHeight="1" x14ac:dyDescent="0.25"/>
    <row r="51" spans="1:11" ht="12.75" hidden="1" customHeight="1" x14ac:dyDescent="0.25">
      <c r="A51" s="42" t="s">
        <v>56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4" hidden="1" customHeight="1" x14ac:dyDescent="0.25"/>
    <row r="53" spans="1:11" ht="12.75" hidden="1" customHeight="1" x14ac:dyDescent="0.25">
      <c r="A53" s="181" t="s">
        <v>18</v>
      </c>
      <c r="B53" s="182"/>
      <c r="C53" s="3" t="s">
        <v>57</v>
      </c>
      <c r="D53" s="3"/>
      <c r="E53" s="3"/>
      <c r="F53" s="43"/>
      <c r="G53" s="44"/>
      <c r="H53" s="43"/>
      <c r="I53" s="43"/>
      <c r="J53" s="43"/>
      <c r="K53" s="45"/>
    </row>
    <row r="54" spans="1:11" ht="12.75" hidden="1" customHeight="1" x14ac:dyDescent="0.25">
      <c r="A54" s="183"/>
      <c r="B54" s="184"/>
      <c r="C54" s="5" t="s">
        <v>58</v>
      </c>
      <c r="D54" s="14"/>
      <c r="E54" s="14"/>
      <c r="F54" s="46"/>
      <c r="G54" s="47"/>
      <c r="H54" s="46"/>
      <c r="I54" s="46"/>
      <c r="J54" s="46"/>
      <c r="K54" s="47"/>
    </row>
    <row r="55" spans="1:11" ht="12.75" hidden="1" customHeight="1" x14ac:dyDescent="0.25">
      <c r="A55" s="177" t="s">
        <v>59</v>
      </c>
      <c r="B55" s="179" t="s">
        <v>60</v>
      </c>
      <c r="C55" s="6" t="s">
        <v>42</v>
      </c>
      <c r="D55" s="6"/>
      <c r="E55" s="6"/>
      <c r="F55" s="46"/>
      <c r="G55" s="47"/>
      <c r="H55" s="46"/>
      <c r="I55" s="46"/>
      <c r="J55" s="46"/>
      <c r="K55" s="47"/>
    </row>
    <row r="56" spans="1:11" hidden="1" x14ac:dyDescent="0.25">
      <c r="A56" s="178"/>
      <c r="B56" s="180"/>
      <c r="C56" s="39" t="s">
        <v>61</v>
      </c>
      <c r="D56" s="48"/>
      <c r="E56" s="48"/>
      <c r="F56" s="46"/>
      <c r="G56" s="47"/>
      <c r="H56" s="46"/>
      <c r="I56" s="46"/>
      <c r="J56" s="49"/>
      <c r="K56" s="50"/>
    </row>
    <row r="57" spans="1:11" ht="14.25" hidden="1" customHeight="1" x14ac:dyDescent="0.25">
      <c r="A57" s="51" t="s">
        <v>3</v>
      </c>
      <c r="B57" s="52"/>
      <c r="C57" s="53"/>
      <c r="D57" s="53"/>
      <c r="E57" s="53"/>
      <c r="F57" s="7" t="s">
        <v>43</v>
      </c>
      <c r="G57" s="7" t="s">
        <v>1</v>
      </c>
      <c r="H57" s="7"/>
      <c r="I57" s="7"/>
      <c r="J57" s="7" t="s">
        <v>43</v>
      </c>
      <c r="K57" s="7" t="s">
        <v>1</v>
      </c>
    </row>
    <row r="58" spans="1:11" ht="13.5" hidden="1" customHeight="1" x14ac:dyDescent="0.25">
      <c r="A58" s="20" t="s">
        <v>62</v>
      </c>
      <c r="B58" s="54"/>
      <c r="C58" s="5" t="s">
        <v>63</v>
      </c>
      <c r="D58" s="14"/>
      <c r="E58" s="14"/>
      <c r="F58" s="41"/>
      <c r="G58" s="41"/>
      <c r="H58" s="41"/>
      <c r="I58" s="41"/>
      <c r="J58" s="84" t="s">
        <v>44</v>
      </c>
      <c r="K58" s="84" t="s">
        <v>44</v>
      </c>
    </row>
    <row r="59" spans="1:11" hidden="1" x14ac:dyDescent="0.25">
      <c r="A59" s="185" t="s">
        <v>64</v>
      </c>
      <c r="B59" s="186"/>
      <c r="C59" s="186"/>
      <c r="D59" s="55"/>
      <c r="E59" s="55"/>
      <c r="F59" s="84" t="s">
        <v>44</v>
      </c>
      <c r="G59" s="84" t="s">
        <v>44</v>
      </c>
      <c r="H59" s="84"/>
      <c r="I59" s="84"/>
      <c r="J59" s="40"/>
      <c r="K59" s="41"/>
    </row>
    <row r="60" spans="1:11" hidden="1" x14ac:dyDescent="0.25">
      <c r="A60" s="185" t="s">
        <v>65</v>
      </c>
      <c r="B60" s="186"/>
      <c r="C60" s="186"/>
      <c r="D60" s="55"/>
      <c r="E60" s="55"/>
      <c r="F60" s="41"/>
      <c r="G60" s="41"/>
      <c r="H60" s="41"/>
      <c r="I60" s="41"/>
      <c r="J60" s="40" t="s">
        <v>44</v>
      </c>
      <c r="K60" s="40" t="s">
        <v>44</v>
      </c>
    </row>
    <row r="61" spans="1:11" ht="12.75" hidden="1" customHeight="1" x14ac:dyDescent="0.25">
      <c r="A61" s="16" t="s">
        <v>66</v>
      </c>
      <c r="B61" s="17"/>
      <c r="C61" s="17"/>
      <c r="D61" s="18"/>
      <c r="E61" s="18"/>
      <c r="F61" s="18"/>
      <c r="G61" s="18"/>
      <c r="H61" s="18"/>
      <c r="I61" s="18"/>
      <c r="J61" s="19"/>
      <c r="K61" s="38"/>
    </row>
    <row r="62" spans="1:11" hidden="1" x14ac:dyDescent="0.25">
      <c r="A62" s="20" t="s">
        <v>67</v>
      </c>
      <c r="B62" s="21"/>
      <c r="C62" s="21"/>
      <c r="D62" s="21"/>
      <c r="E62" s="21"/>
      <c r="F62" s="21"/>
      <c r="G62" s="21"/>
      <c r="H62" s="21"/>
      <c r="I62" s="21"/>
      <c r="J62" s="21"/>
      <c r="K62" s="22"/>
    </row>
    <row r="63" spans="1:11" ht="26.45" hidden="1" customHeight="1" x14ac:dyDescent="0.25">
      <c r="A63" s="16" t="s">
        <v>52</v>
      </c>
      <c r="B63" s="17"/>
      <c r="C63" s="17"/>
      <c r="D63" s="17"/>
      <c r="E63" s="17"/>
      <c r="F63" s="17"/>
      <c r="G63" s="17"/>
      <c r="H63" s="17"/>
      <c r="I63" s="17"/>
      <c r="J63" s="26"/>
      <c r="K63" s="27"/>
    </row>
    <row r="64" spans="1:11" ht="12.75" hidden="1" customHeight="1" x14ac:dyDescent="0.25">
      <c r="A64" s="20" t="s">
        <v>68</v>
      </c>
      <c r="B64" s="21"/>
      <c r="C64" s="21"/>
      <c r="D64" s="21"/>
      <c r="E64" s="21"/>
      <c r="F64" s="21"/>
      <c r="G64" s="21"/>
      <c r="H64" s="21"/>
      <c r="I64" s="21"/>
      <c r="J64" s="21"/>
      <c r="K64" s="22"/>
    </row>
    <row r="65" spans="1:11" ht="13.5" hidden="1" customHeight="1" x14ac:dyDescent="0.25">
      <c r="A65" s="30" t="s">
        <v>35</v>
      </c>
      <c r="B65" s="31"/>
      <c r="C65" s="32"/>
      <c r="D65" s="32"/>
      <c r="E65" s="32"/>
      <c r="F65" s="32"/>
      <c r="G65" s="32"/>
      <c r="H65" s="32"/>
      <c r="I65" s="32"/>
      <c r="J65" s="31"/>
      <c r="K65" s="33"/>
    </row>
    <row r="66" spans="1:11" ht="12.75" hidden="1" customHeight="1" x14ac:dyDescent="0.25">
      <c r="A66" s="34" t="s">
        <v>69</v>
      </c>
      <c r="B66" s="35"/>
      <c r="C66" s="35"/>
      <c r="D66" s="35"/>
      <c r="E66" s="35"/>
      <c r="F66" s="35"/>
      <c r="G66" s="35"/>
      <c r="H66" s="35"/>
      <c r="I66" s="35"/>
      <c r="J66" s="35"/>
      <c r="K66" s="36"/>
    </row>
    <row r="67" spans="1:11" ht="13.5" hidden="1" customHeight="1" x14ac:dyDescent="0.25"/>
    <row r="68" spans="1:11" ht="26.25" hidden="1" customHeight="1" x14ac:dyDescent="0.25"/>
    <row r="69" spans="1:11" ht="14.25" hidden="1" x14ac:dyDescent="0.25">
      <c r="A69" s="42" t="s">
        <v>70</v>
      </c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39" hidden="1" customHeight="1" x14ac:dyDescent="0.25"/>
    <row r="71" spans="1:11" ht="12.75" hidden="1" customHeight="1" x14ac:dyDescent="0.25">
      <c r="A71" s="181" t="s">
        <v>18</v>
      </c>
      <c r="B71" s="182"/>
      <c r="C71" s="3" t="s">
        <v>71</v>
      </c>
      <c r="D71" s="3"/>
      <c r="E71" s="3"/>
      <c r="F71" s="43"/>
      <c r="G71" s="44"/>
      <c r="H71" s="43"/>
      <c r="I71" s="43"/>
      <c r="J71" s="43"/>
      <c r="K71" s="45"/>
    </row>
    <row r="72" spans="1:11" ht="22.5" hidden="1" customHeight="1" x14ac:dyDescent="0.25">
      <c r="A72" s="183"/>
      <c r="B72" s="184"/>
      <c r="C72" s="5" t="s">
        <v>72</v>
      </c>
      <c r="D72" s="14"/>
      <c r="E72" s="14"/>
      <c r="F72" s="46"/>
      <c r="G72" s="47"/>
      <c r="H72" s="46"/>
      <c r="I72" s="46"/>
      <c r="J72" s="46"/>
      <c r="K72" s="47"/>
    </row>
    <row r="73" spans="1:11" hidden="1" x14ac:dyDescent="0.25">
      <c r="A73" s="177" t="s">
        <v>59</v>
      </c>
      <c r="B73" s="179" t="s">
        <v>60</v>
      </c>
      <c r="C73" s="6" t="s">
        <v>42</v>
      </c>
      <c r="D73" s="6"/>
      <c r="E73" s="6"/>
      <c r="F73" s="46"/>
      <c r="G73" s="47"/>
      <c r="H73" s="46"/>
      <c r="I73" s="46"/>
      <c r="J73" s="46"/>
      <c r="K73" s="47"/>
    </row>
    <row r="74" spans="1:11" hidden="1" x14ac:dyDescent="0.25">
      <c r="A74" s="178"/>
      <c r="B74" s="180"/>
      <c r="C74" s="39" t="s">
        <v>73</v>
      </c>
      <c r="D74" s="48"/>
      <c r="E74" s="48"/>
      <c r="F74" s="46"/>
      <c r="G74" s="47"/>
      <c r="H74" s="46"/>
      <c r="I74" s="46"/>
      <c r="J74" s="49"/>
      <c r="K74" s="50"/>
    </row>
    <row r="75" spans="1:11" ht="12.75" hidden="1" customHeight="1" x14ac:dyDescent="0.25">
      <c r="A75" s="51" t="s">
        <v>3</v>
      </c>
      <c r="B75" s="52"/>
      <c r="C75" s="53"/>
      <c r="D75" s="53"/>
      <c r="E75" s="53"/>
      <c r="F75" s="7" t="s">
        <v>43</v>
      </c>
      <c r="G75" s="7" t="s">
        <v>1</v>
      </c>
      <c r="H75" s="7"/>
      <c r="I75" s="7"/>
      <c r="J75" s="7" t="s">
        <v>43</v>
      </c>
      <c r="K75" s="7" t="s">
        <v>1</v>
      </c>
    </row>
    <row r="76" spans="1:11" ht="15.75" hidden="1" customHeight="1" x14ac:dyDescent="0.25">
      <c r="A76" s="20" t="s">
        <v>64</v>
      </c>
      <c r="B76" s="54"/>
      <c r="C76" s="5"/>
      <c r="D76" s="14"/>
      <c r="E76" s="14"/>
      <c r="F76" s="40" t="s">
        <v>44</v>
      </c>
      <c r="G76" s="40" t="s">
        <v>44</v>
      </c>
      <c r="H76" s="40"/>
      <c r="I76" s="40"/>
      <c r="J76" s="40"/>
      <c r="K76" s="56"/>
    </row>
    <row r="77" spans="1:11" ht="14.25" hidden="1" x14ac:dyDescent="0.25">
      <c r="A77" s="16" t="s">
        <v>52</v>
      </c>
      <c r="B77" s="17"/>
      <c r="C77" s="17"/>
      <c r="D77" s="18"/>
      <c r="E77" s="18"/>
      <c r="F77" s="18"/>
      <c r="G77" s="18"/>
      <c r="H77" s="18"/>
      <c r="I77" s="18"/>
      <c r="J77" s="19"/>
      <c r="K77" s="38"/>
    </row>
    <row r="78" spans="1:11" ht="17.25" hidden="1" customHeight="1" x14ac:dyDescent="0.25">
      <c r="A78" s="20" t="s">
        <v>68</v>
      </c>
      <c r="B78" s="21"/>
      <c r="C78" s="21"/>
      <c r="D78" s="21"/>
      <c r="E78" s="21"/>
      <c r="F78" s="21"/>
      <c r="G78" s="21"/>
      <c r="H78" s="21"/>
      <c r="I78" s="21"/>
      <c r="J78" s="21"/>
      <c r="K78" s="22"/>
    </row>
    <row r="79" spans="1:11" ht="13.5" hidden="1" customHeight="1" x14ac:dyDescent="0.25">
      <c r="A79" s="30" t="s">
        <v>35</v>
      </c>
      <c r="B79" s="31"/>
      <c r="C79" s="32"/>
      <c r="D79" s="32"/>
      <c r="E79" s="32"/>
      <c r="F79" s="32"/>
      <c r="G79" s="32"/>
      <c r="H79" s="32"/>
      <c r="I79" s="32"/>
      <c r="J79" s="31"/>
      <c r="K79" s="33"/>
    </row>
    <row r="80" spans="1:11" hidden="1" x14ac:dyDescent="0.25">
      <c r="A80" s="34" t="s">
        <v>69</v>
      </c>
      <c r="B80" s="35"/>
      <c r="C80" s="35"/>
      <c r="D80" s="35"/>
      <c r="E80" s="35"/>
      <c r="F80" s="35"/>
      <c r="G80" s="35"/>
      <c r="H80" s="35"/>
      <c r="I80" s="35"/>
      <c r="J80" s="35"/>
      <c r="K80" s="36"/>
    </row>
    <row r="81" spans="1:11" hidden="1" x14ac:dyDescent="0.25"/>
    <row r="82" spans="1:11" ht="12.75" hidden="1" customHeight="1" x14ac:dyDescent="0.25"/>
    <row r="83" spans="1:11" ht="14.25" hidden="1" x14ac:dyDescent="0.25">
      <c r="A83" s="42" t="s">
        <v>74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6.45" hidden="1" customHeight="1" x14ac:dyDescent="0.25"/>
    <row r="85" spans="1:11" ht="12.75" hidden="1" customHeight="1" x14ac:dyDescent="0.25">
      <c r="A85" s="181" t="s">
        <v>18</v>
      </c>
      <c r="B85" s="182"/>
      <c r="C85" s="3" t="s">
        <v>75</v>
      </c>
      <c r="D85" s="3"/>
      <c r="E85" s="3"/>
      <c r="F85" s="43"/>
      <c r="G85" s="44"/>
      <c r="H85" s="43"/>
      <c r="I85" s="43"/>
      <c r="J85" s="43"/>
      <c r="K85" s="45"/>
    </row>
    <row r="86" spans="1:11" ht="13.5" hidden="1" customHeight="1" x14ac:dyDescent="0.25">
      <c r="A86" s="183"/>
      <c r="B86" s="184"/>
      <c r="C86" s="5"/>
      <c r="D86" s="14"/>
      <c r="E86" s="14"/>
      <c r="F86" s="46"/>
      <c r="G86" s="47"/>
      <c r="H86" s="46"/>
      <c r="I86" s="46"/>
      <c r="J86" s="46"/>
      <c r="K86" s="47"/>
    </row>
    <row r="87" spans="1:11" ht="12.75" hidden="1" customHeight="1" x14ac:dyDescent="0.25">
      <c r="A87" s="177"/>
      <c r="B87" s="179"/>
      <c r="C87" s="6" t="s">
        <v>42</v>
      </c>
      <c r="D87" s="6"/>
      <c r="E87" s="6"/>
      <c r="F87" s="46"/>
      <c r="G87" s="47"/>
      <c r="H87" s="46"/>
      <c r="I87" s="46"/>
      <c r="J87" s="46"/>
      <c r="K87" s="47"/>
    </row>
    <row r="88" spans="1:11" ht="13.5" hidden="1" customHeight="1" x14ac:dyDescent="0.25">
      <c r="A88" s="178"/>
      <c r="B88" s="180"/>
      <c r="C88" s="39"/>
      <c r="D88" s="48"/>
      <c r="E88" s="48"/>
      <c r="F88" s="46"/>
      <c r="G88" s="47"/>
      <c r="H88" s="46"/>
      <c r="I88" s="46"/>
      <c r="J88" s="49"/>
      <c r="K88" s="50"/>
    </row>
    <row r="89" spans="1:11" ht="14.25" hidden="1" x14ac:dyDescent="0.25">
      <c r="A89" s="51" t="s">
        <v>3</v>
      </c>
      <c r="B89" s="52"/>
      <c r="C89" s="53"/>
      <c r="D89" s="53"/>
      <c r="E89" s="53"/>
      <c r="F89" s="7" t="s">
        <v>43</v>
      </c>
      <c r="G89" s="7" t="s">
        <v>1</v>
      </c>
      <c r="H89" s="7"/>
      <c r="I89" s="7"/>
      <c r="J89" s="7" t="s">
        <v>43</v>
      </c>
      <c r="K89" s="7" t="s">
        <v>1</v>
      </c>
    </row>
    <row r="90" spans="1:11" ht="14.25" hidden="1" x14ac:dyDescent="0.25">
      <c r="A90" s="20" t="s">
        <v>76</v>
      </c>
      <c r="B90" s="54"/>
      <c r="C90" s="5"/>
      <c r="D90" s="14"/>
      <c r="E90" s="14"/>
      <c r="F90" s="40" t="s">
        <v>44</v>
      </c>
      <c r="G90" s="40" t="s">
        <v>44</v>
      </c>
      <c r="H90" s="40"/>
      <c r="I90" s="40"/>
      <c r="J90" s="40"/>
      <c r="K90" s="56">
        <v>1000000</v>
      </c>
    </row>
    <row r="91" spans="1:11" hidden="1" x14ac:dyDescent="0.25">
      <c r="A91" s="16" t="s">
        <v>77</v>
      </c>
      <c r="B91" s="23"/>
      <c r="C91" s="23"/>
      <c r="D91" s="10"/>
      <c r="E91" s="10"/>
      <c r="F91" s="10"/>
      <c r="G91" s="10"/>
      <c r="H91" s="10"/>
      <c r="I91" s="10"/>
      <c r="J91" s="10"/>
      <c r="K91" s="57"/>
    </row>
    <row r="92" spans="1:11" ht="8.25" hidden="1" customHeight="1" x14ac:dyDescent="0.25">
      <c r="A92" s="20" t="s">
        <v>31</v>
      </c>
      <c r="B92" s="21"/>
      <c r="C92" s="21"/>
      <c r="D92" s="21"/>
      <c r="E92" s="21"/>
      <c r="F92" s="21"/>
      <c r="G92" s="21"/>
      <c r="H92" s="21"/>
      <c r="I92" s="21"/>
      <c r="J92" s="21"/>
      <c r="K92" s="22"/>
    </row>
    <row r="93" spans="1:11" ht="12.75" hidden="1" customHeight="1" x14ac:dyDescent="0.25">
      <c r="A93" s="16" t="s">
        <v>78</v>
      </c>
      <c r="B93" s="23"/>
      <c r="C93" s="23"/>
      <c r="D93" s="23"/>
      <c r="E93" s="23"/>
      <c r="F93" s="23"/>
      <c r="G93" s="23"/>
      <c r="H93" s="23"/>
      <c r="I93" s="23"/>
      <c r="J93" s="23"/>
      <c r="K93" s="24"/>
    </row>
    <row r="94" spans="1:11" ht="29.25" hidden="1" customHeight="1" x14ac:dyDescent="0.25">
      <c r="A94" s="193" t="s">
        <v>50</v>
      </c>
      <c r="B94" s="194"/>
      <c r="C94" s="208" t="s">
        <v>79</v>
      </c>
      <c r="D94" s="209"/>
      <c r="E94" s="209"/>
      <c r="F94" s="209"/>
      <c r="G94" s="209"/>
      <c r="H94" s="209"/>
      <c r="I94" s="209"/>
      <c r="J94" s="209"/>
      <c r="K94" s="210"/>
    </row>
    <row r="95" spans="1:11" hidden="1" x14ac:dyDescent="0.25">
      <c r="A95" s="193" t="s">
        <v>51</v>
      </c>
      <c r="B95" s="194"/>
      <c r="C95" s="208" t="s">
        <v>79</v>
      </c>
      <c r="D95" s="209"/>
      <c r="E95" s="209"/>
      <c r="F95" s="209"/>
      <c r="G95" s="209"/>
      <c r="H95" s="209"/>
      <c r="I95" s="209"/>
      <c r="J95" s="209"/>
      <c r="K95" s="210"/>
    </row>
    <row r="96" spans="1:11" ht="12.75" hidden="1" customHeight="1" x14ac:dyDescent="0.25">
      <c r="A96" s="16" t="s">
        <v>55</v>
      </c>
      <c r="B96" s="23"/>
      <c r="C96" s="23"/>
      <c r="D96" s="23"/>
      <c r="E96" s="23"/>
      <c r="F96" s="23"/>
      <c r="G96" s="23"/>
      <c r="H96" s="23"/>
      <c r="I96" s="23"/>
      <c r="J96" s="23"/>
      <c r="K96" s="24"/>
    </row>
    <row r="97" spans="1:11" ht="38.25" hidden="1" customHeight="1" x14ac:dyDescent="0.25">
      <c r="A97" s="20" t="s">
        <v>80</v>
      </c>
      <c r="B97" s="21"/>
      <c r="C97" s="21"/>
      <c r="D97" s="21"/>
      <c r="E97" s="21"/>
      <c r="F97" s="21"/>
      <c r="G97" s="21"/>
      <c r="H97" s="21"/>
      <c r="I97" s="21"/>
      <c r="J97" s="21"/>
      <c r="K97" s="22"/>
    </row>
    <row r="98" spans="1:11" ht="14.25" hidden="1" x14ac:dyDescent="0.25">
      <c r="A98" s="30" t="s">
        <v>35</v>
      </c>
      <c r="B98" s="31"/>
      <c r="C98" s="32"/>
      <c r="D98" s="32"/>
      <c r="E98" s="32"/>
      <c r="F98" s="32"/>
      <c r="G98" s="32"/>
      <c r="H98" s="32"/>
      <c r="I98" s="32"/>
      <c r="J98" s="31"/>
      <c r="K98" s="33"/>
    </row>
    <row r="99" spans="1:11" ht="23.25" hidden="1" customHeight="1" x14ac:dyDescent="0.25">
      <c r="A99" s="34" t="s">
        <v>81</v>
      </c>
      <c r="B99" s="35"/>
      <c r="C99" s="35"/>
      <c r="D99" s="35"/>
      <c r="E99" s="35"/>
      <c r="F99" s="35"/>
      <c r="G99" s="35"/>
      <c r="H99" s="35"/>
      <c r="I99" s="35"/>
      <c r="J99" s="35"/>
      <c r="K99" s="36"/>
    </row>
    <row r="100" spans="1:11" ht="13.5" hidden="1" customHeight="1" x14ac:dyDescent="0.25"/>
    <row r="101" spans="1:11" hidden="1" x14ac:dyDescent="0.25">
      <c r="A101" s="181" t="s">
        <v>18</v>
      </c>
      <c r="B101" s="182"/>
      <c r="C101" s="3" t="s">
        <v>75</v>
      </c>
      <c r="D101" s="3"/>
      <c r="E101" s="3"/>
      <c r="F101" s="43"/>
      <c r="G101" s="44"/>
      <c r="H101" s="43"/>
      <c r="I101" s="43"/>
      <c r="J101" s="43"/>
      <c r="K101" s="45"/>
    </row>
    <row r="102" spans="1:11" hidden="1" x14ac:dyDescent="0.25">
      <c r="A102" s="183"/>
      <c r="B102" s="184"/>
      <c r="C102" s="5" t="s">
        <v>10</v>
      </c>
      <c r="D102" s="14"/>
      <c r="E102" s="14"/>
      <c r="F102" s="46"/>
      <c r="G102" s="47"/>
      <c r="H102" s="46"/>
      <c r="I102" s="46"/>
      <c r="J102" s="46"/>
      <c r="K102" s="47"/>
    </row>
    <row r="103" spans="1:11" ht="12.75" hidden="1" customHeight="1" x14ac:dyDescent="0.25">
      <c r="A103" s="177">
        <v>1120</v>
      </c>
      <c r="B103" s="179" t="s">
        <v>38</v>
      </c>
      <c r="C103" s="6" t="s">
        <v>42</v>
      </c>
      <c r="D103" s="6"/>
      <c r="E103" s="6"/>
      <c r="F103" s="46"/>
      <c r="G103" s="47"/>
      <c r="H103" s="46"/>
      <c r="I103" s="46"/>
      <c r="J103" s="46"/>
      <c r="K103" s="47"/>
    </row>
    <row r="104" spans="1:11" ht="13.5" hidden="1" customHeight="1" x14ac:dyDescent="0.25">
      <c r="A104" s="178"/>
      <c r="B104" s="180"/>
      <c r="C104" s="39" t="s">
        <v>82</v>
      </c>
      <c r="D104" s="48"/>
      <c r="E104" s="48"/>
      <c r="F104" s="46"/>
      <c r="G104" s="47"/>
      <c r="H104" s="46"/>
      <c r="I104" s="46"/>
      <c r="J104" s="49"/>
      <c r="K104" s="50"/>
    </row>
    <row r="105" spans="1:11" ht="12.75" hidden="1" customHeight="1" x14ac:dyDescent="0.25">
      <c r="A105" s="51" t="s">
        <v>3</v>
      </c>
      <c r="B105" s="52"/>
      <c r="C105" s="53"/>
      <c r="D105" s="53"/>
      <c r="E105" s="53"/>
      <c r="F105" s="7" t="s">
        <v>43</v>
      </c>
      <c r="G105" s="7" t="s">
        <v>1</v>
      </c>
      <c r="H105" s="7"/>
      <c r="I105" s="7"/>
      <c r="J105" s="7" t="s">
        <v>43</v>
      </c>
      <c r="K105" s="7" t="s">
        <v>1</v>
      </c>
    </row>
    <row r="106" spans="1:11" ht="13.5" hidden="1" customHeight="1" x14ac:dyDescent="0.25">
      <c r="A106" s="20" t="s">
        <v>76</v>
      </c>
      <c r="B106" s="54"/>
      <c r="C106" s="5"/>
      <c r="D106" s="14"/>
      <c r="E106" s="14"/>
      <c r="F106" s="40" t="s">
        <v>44</v>
      </c>
      <c r="G106" s="40" t="s">
        <v>44</v>
      </c>
      <c r="H106" s="40"/>
      <c r="I106" s="40"/>
      <c r="J106" s="40"/>
      <c r="K106" s="56">
        <v>95670</v>
      </c>
    </row>
    <row r="107" spans="1:11" hidden="1" x14ac:dyDescent="0.25">
      <c r="A107" s="16" t="s">
        <v>77</v>
      </c>
      <c r="B107" s="23"/>
      <c r="C107" s="23"/>
      <c r="D107" s="10"/>
      <c r="E107" s="10"/>
      <c r="F107" s="10"/>
      <c r="G107" s="10"/>
      <c r="H107" s="10"/>
      <c r="I107" s="10"/>
      <c r="J107" s="10"/>
      <c r="K107" s="57"/>
    </row>
    <row r="108" spans="1:11" ht="12.75" hidden="1" customHeight="1" x14ac:dyDescent="0.25">
      <c r="A108" s="20" t="s">
        <v>31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2"/>
    </row>
    <row r="109" spans="1:11" hidden="1" x14ac:dyDescent="0.25">
      <c r="A109" s="16" t="s">
        <v>78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4"/>
    </row>
    <row r="110" spans="1:11" ht="12.75" hidden="1" customHeight="1" x14ac:dyDescent="0.25">
      <c r="A110" s="193" t="s">
        <v>50</v>
      </c>
      <c r="B110" s="194"/>
      <c r="C110" s="208" t="s">
        <v>79</v>
      </c>
      <c r="D110" s="209"/>
      <c r="E110" s="209"/>
      <c r="F110" s="209"/>
      <c r="G110" s="209"/>
      <c r="H110" s="209"/>
      <c r="I110" s="209"/>
      <c r="J110" s="209"/>
      <c r="K110" s="210"/>
    </row>
    <row r="111" spans="1:11" hidden="1" x14ac:dyDescent="0.25">
      <c r="A111" s="193" t="s">
        <v>51</v>
      </c>
      <c r="B111" s="194"/>
      <c r="C111" s="208" t="s">
        <v>79</v>
      </c>
      <c r="D111" s="209"/>
      <c r="E111" s="209"/>
      <c r="F111" s="209"/>
      <c r="G111" s="209"/>
      <c r="H111" s="209"/>
      <c r="I111" s="209"/>
      <c r="J111" s="209"/>
      <c r="K111" s="210"/>
    </row>
    <row r="112" spans="1:11" ht="12" hidden="1" customHeight="1" x14ac:dyDescent="0.25">
      <c r="A112" s="16" t="s">
        <v>55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4"/>
    </row>
    <row r="113" spans="1:11" hidden="1" x14ac:dyDescent="0.25">
      <c r="A113" s="20" t="s">
        <v>80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2"/>
    </row>
    <row r="114" spans="1:11" ht="24.75" hidden="1" customHeight="1" x14ac:dyDescent="0.25">
      <c r="A114" s="30" t="s">
        <v>35</v>
      </c>
      <c r="B114" s="31"/>
      <c r="C114" s="32"/>
      <c r="D114" s="32"/>
      <c r="E114" s="32"/>
      <c r="F114" s="32"/>
      <c r="G114" s="32"/>
      <c r="H114" s="32"/>
      <c r="I114" s="32"/>
      <c r="J114" s="31"/>
      <c r="K114" s="33"/>
    </row>
    <row r="115" spans="1:11" ht="13.5" hidden="1" customHeight="1" x14ac:dyDescent="0.25">
      <c r="A115" s="34" t="s">
        <v>81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6"/>
    </row>
    <row r="116" spans="1:11" hidden="1" x14ac:dyDescent="0.25">
      <c r="A116" s="18"/>
      <c r="B116" s="32"/>
      <c r="C116" s="32"/>
      <c r="D116" s="32"/>
      <c r="E116" s="32"/>
      <c r="F116" s="32"/>
      <c r="G116" s="32"/>
      <c r="H116" s="32"/>
      <c r="I116" s="32"/>
      <c r="J116" s="32"/>
      <c r="K116" s="32"/>
    </row>
    <row r="117" spans="1:11" ht="39" hidden="1" customHeight="1" x14ac:dyDescent="0.25">
      <c r="A117" s="181" t="s">
        <v>18</v>
      </c>
      <c r="B117" s="182"/>
      <c r="C117" s="3" t="s">
        <v>75</v>
      </c>
      <c r="D117" s="3"/>
      <c r="E117" s="3"/>
      <c r="F117" s="43"/>
      <c r="G117" s="44"/>
      <c r="H117" s="43"/>
      <c r="I117" s="43"/>
      <c r="J117" s="43"/>
      <c r="K117" s="45"/>
    </row>
    <row r="118" spans="1:11" ht="13.5" hidden="1" customHeight="1" x14ac:dyDescent="0.25">
      <c r="A118" s="183"/>
      <c r="B118" s="184"/>
      <c r="C118" s="5" t="s">
        <v>0</v>
      </c>
      <c r="D118" s="14"/>
      <c r="E118" s="14"/>
      <c r="F118" s="46"/>
      <c r="G118" s="47"/>
      <c r="H118" s="46"/>
      <c r="I118" s="46"/>
      <c r="J118" s="46"/>
      <c r="K118" s="47"/>
    </row>
    <row r="119" spans="1:11" hidden="1" x14ac:dyDescent="0.25">
      <c r="A119" s="177">
        <v>1120</v>
      </c>
      <c r="B119" s="179" t="s">
        <v>39</v>
      </c>
      <c r="C119" s="6" t="s">
        <v>42</v>
      </c>
      <c r="D119" s="6"/>
      <c r="E119" s="6"/>
      <c r="F119" s="46"/>
      <c r="G119" s="47"/>
      <c r="H119" s="46"/>
      <c r="I119" s="46"/>
      <c r="J119" s="46"/>
      <c r="K119" s="47"/>
    </row>
    <row r="120" spans="1:11" hidden="1" x14ac:dyDescent="0.25">
      <c r="A120" s="178"/>
      <c r="B120" s="180"/>
      <c r="C120" s="39" t="s">
        <v>83</v>
      </c>
      <c r="D120" s="48"/>
      <c r="E120" s="48"/>
      <c r="F120" s="46"/>
      <c r="G120" s="47"/>
      <c r="H120" s="46"/>
      <c r="I120" s="46"/>
      <c r="J120" s="49"/>
      <c r="K120" s="50"/>
    </row>
    <row r="121" spans="1:11" ht="14.25" hidden="1" x14ac:dyDescent="0.25">
      <c r="A121" s="51" t="s">
        <v>3</v>
      </c>
      <c r="B121" s="52"/>
      <c r="C121" s="53"/>
      <c r="D121" s="53"/>
      <c r="E121" s="53"/>
      <c r="F121" s="7" t="s">
        <v>43</v>
      </c>
      <c r="G121" s="7" t="s">
        <v>1</v>
      </c>
      <c r="H121" s="7"/>
      <c r="I121" s="7"/>
      <c r="J121" s="7" t="s">
        <v>43</v>
      </c>
      <c r="K121" s="7" t="s">
        <v>1</v>
      </c>
    </row>
    <row r="122" spans="1:11" ht="12.75" hidden="1" customHeight="1" x14ac:dyDescent="0.25">
      <c r="A122" s="20" t="s">
        <v>76</v>
      </c>
      <c r="B122" s="54"/>
      <c r="C122" s="5"/>
      <c r="D122" s="14"/>
      <c r="E122" s="14"/>
      <c r="F122" s="40" t="s">
        <v>44</v>
      </c>
      <c r="G122" s="40" t="s">
        <v>44</v>
      </c>
      <c r="H122" s="40"/>
      <c r="I122" s="40"/>
      <c r="J122" s="40"/>
      <c r="K122" s="56">
        <v>21600</v>
      </c>
    </row>
    <row r="123" spans="1:11" hidden="1" x14ac:dyDescent="0.25">
      <c r="A123" s="16" t="s">
        <v>77</v>
      </c>
      <c r="B123" s="23"/>
      <c r="C123" s="23"/>
      <c r="D123" s="10"/>
      <c r="E123" s="10"/>
      <c r="F123" s="10"/>
      <c r="G123" s="10"/>
      <c r="H123" s="10"/>
      <c r="I123" s="10"/>
      <c r="J123" s="10"/>
      <c r="K123" s="57"/>
    </row>
    <row r="124" spans="1:11" ht="12.75" hidden="1" customHeight="1" x14ac:dyDescent="0.25">
      <c r="A124" s="20" t="s">
        <v>31</v>
      </c>
      <c r="B124" s="21"/>
      <c r="C124" s="21"/>
      <c r="D124" s="21"/>
      <c r="E124" s="21"/>
      <c r="F124" s="21"/>
      <c r="G124" s="21"/>
      <c r="H124" s="21"/>
      <c r="I124" s="21"/>
      <c r="J124" s="21"/>
      <c r="K124" s="22"/>
    </row>
    <row r="125" spans="1:11" ht="12.75" hidden="1" customHeight="1" x14ac:dyDescent="0.25">
      <c r="A125" s="16" t="s">
        <v>78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4"/>
    </row>
    <row r="126" spans="1:11" hidden="1" x14ac:dyDescent="0.25">
      <c r="A126" s="193" t="s">
        <v>50</v>
      </c>
      <c r="B126" s="194"/>
      <c r="C126" s="208" t="s">
        <v>79</v>
      </c>
      <c r="D126" s="209"/>
      <c r="E126" s="209"/>
      <c r="F126" s="209"/>
      <c r="G126" s="209"/>
      <c r="H126" s="209"/>
      <c r="I126" s="209"/>
      <c r="J126" s="209"/>
      <c r="K126" s="210"/>
    </row>
    <row r="127" spans="1:11" ht="13.5" hidden="1" customHeight="1" x14ac:dyDescent="0.25">
      <c r="A127" s="193" t="s">
        <v>51</v>
      </c>
      <c r="B127" s="194"/>
      <c r="C127" s="208" t="s">
        <v>79</v>
      </c>
      <c r="D127" s="209"/>
      <c r="E127" s="209"/>
      <c r="F127" s="209"/>
      <c r="G127" s="209"/>
      <c r="H127" s="209"/>
      <c r="I127" s="209"/>
      <c r="J127" s="209"/>
      <c r="K127" s="210"/>
    </row>
    <row r="128" spans="1:11" ht="12.75" hidden="1" customHeight="1" x14ac:dyDescent="0.25">
      <c r="A128" s="16" t="s">
        <v>55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4"/>
    </row>
    <row r="129" spans="1:11" ht="29.25" hidden="1" customHeight="1" x14ac:dyDescent="0.25">
      <c r="A129" s="20" t="s">
        <v>80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2"/>
    </row>
    <row r="130" spans="1:11" ht="12.75" hidden="1" customHeight="1" x14ac:dyDescent="0.25">
      <c r="A130" s="30" t="s">
        <v>35</v>
      </c>
      <c r="B130" s="31"/>
      <c r="C130" s="32"/>
      <c r="D130" s="32"/>
      <c r="E130" s="32"/>
      <c r="F130" s="32"/>
      <c r="G130" s="32"/>
      <c r="H130" s="32"/>
      <c r="I130" s="32"/>
      <c r="J130" s="31"/>
      <c r="K130" s="33"/>
    </row>
    <row r="131" spans="1:11" ht="13.5" hidden="1" customHeight="1" x14ac:dyDescent="0.25">
      <c r="A131" s="34" t="s">
        <v>81</v>
      </c>
      <c r="B131" s="35"/>
      <c r="C131" s="35"/>
      <c r="D131" s="35"/>
      <c r="E131" s="35"/>
      <c r="F131" s="35"/>
      <c r="G131" s="35"/>
      <c r="H131" s="35"/>
      <c r="I131" s="35"/>
      <c r="J131" s="35"/>
      <c r="K131" s="36"/>
    </row>
    <row r="132" spans="1:11" ht="12.75" hidden="1" customHeight="1" x14ac:dyDescent="0.25">
      <c r="A132" s="18"/>
      <c r="B132" s="32"/>
      <c r="C132" s="32"/>
      <c r="D132" s="32"/>
      <c r="E132" s="32"/>
      <c r="F132" s="32"/>
      <c r="G132" s="32"/>
      <c r="H132" s="32"/>
      <c r="I132" s="32"/>
      <c r="J132" s="32"/>
      <c r="K132" s="32"/>
    </row>
    <row r="133" spans="1:11" ht="13.5" hidden="1" customHeight="1" x14ac:dyDescent="0.25">
      <c r="A133" s="42" t="s">
        <v>84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idden="1" x14ac:dyDescent="0.25"/>
    <row r="135" spans="1:11" hidden="1" x14ac:dyDescent="0.25">
      <c r="A135" s="181" t="s">
        <v>18</v>
      </c>
      <c r="B135" s="182"/>
      <c r="C135" s="3" t="s">
        <v>41</v>
      </c>
      <c r="D135" s="3"/>
      <c r="E135" s="3"/>
      <c r="F135" s="43"/>
      <c r="G135" s="44"/>
      <c r="H135" s="43"/>
      <c r="I135" s="43"/>
      <c r="J135" s="43"/>
      <c r="K135" s="45"/>
    </row>
    <row r="136" spans="1:11" hidden="1" x14ac:dyDescent="0.25">
      <c r="A136" s="183"/>
      <c r="B136" s="184"/>
      <c r="C136" s="5" t="s">
        <v>85</v>
      </c>
      <c r="D136" s="14"/>
      <c r="E136" s="14"/>
      <c r="F136" s="46"/>
      <c r="G136" s="47"/>
      <c r="H136" s="46"/>
      <c r="I136" s="46"/>
      <c r="J136" s="46"/>
      <c r="K136" s="47"/>
    </row>
    <row r="137" spans="1:11" ht="12.75" hidden="1" customHeight="1" x14ac:dyDescent="0.25">
      <c r="A137" s="177" t="s">
        <v>59</v>
      </c>
      <c r="B137" s="179" t="s">
        <v>60</v>
      </c>
      <c r="C137" s="6" t="s">
        <v>86</v>
      </c>
      <c r="D137" s="6"/>
      <c r="E137" s="6"/>
      <c r="F137" s="46"/>
      <c r="G137" s="47"/>
      <c r="H137" s="46"/>
      <c r="I137" s="46"/>
      <c r="J137" s="46"/>
      <c r="K137" s="47"/>
    </row>
    <row r="138" spans="1:11" hidden="1" x14ac:dyDescent="0.25">
      <c r="A138" s="178"/>
      <c r="B138" s="180"/>
      <c r="C138" s="39" t="s">
        <v>87</v>
      </c>
      <c r="D138" s="48"/>
      <c r="E138" s="48"/>
      <c r="F138" s="46"/>
      <c r="G138" s="47"/>
      <c r="H138" s="46"/>
      <c r="I138" s="46"/>
      <c r="J138" s="49"/>
      <c r="K138" s="50"/>
    </row>
    <row r="139" spans="1:11" ht="12.75" hidden="1" customHeight="1" x14ac:dyDescent="0.25">
      <c r="A139" s="51" t="s">
        <v>3</v>
      </c>
      <c r="B139" s="52"/>
      <c r="C139" s="53"/>
      <c r="D139" s="53"/>
      <c r="E139" s="53"/>
      <c r="F139" s="7" t="s">
        <v>43</v>
      </c>
      <c r="G139" s="7" t="s">
        <v>1</v>
      </c>
      <c r="H139" s="7"/>
      <c r="I139" s="7"/>
      <c r="J139" s="7" t="s">
        <v>43</v>
      </c>
      <c r="K139" s="7" t="s">
        <v>1</v>
      </c>
    </row>
    <row r="140" spans="1:11" hidden="1" x14ac:dyDescent="0.25">
      <c r="A140" s="58" t="s">
        <v>26</v>
      </c>
      <c r="B140" s="8"/>
      <c r="C140" s="59" t="s">
        <v>88</v>
      </c>
      <c r="D140" s="60"/>
      <c r="E140" s="60"/>
      <c r="F140" s="41"/>
      <c r="G140" s="41"/>
      <c r="H140" s="41"/>
      <c r="I140" s="41"/>
      <c r="J140" s="84" t="s">
        <v>89</v>
      </c>
      <c r="K140" s="84" t="s">
        <v>89</v>
      </c>
    </row>
    <row r="141" spans="1:11" ht="26.25" hidden="1" customHeight="1" x14ac:dyDescent="0.25">
      <c r="A141" s="185" t="s">
        <v>45</v>
      </c>
      <c r="B141" s="186"/>
      <c r="C141" s="186"/>
      <c r="D141" s="55"/>
      <c r="E141" s="55"/>
      <c r="F141" s="84" t="s">
        <v>44</v>
      </c>
      <c r="G141" s="84" t="s">
        <v>44</v>
      </c>
      <c r="H141" s="84"/>
      <c r="I141" s="84"/>
      <c r="J141" s="40"/>
      <c r="K141" s="41"/>
    </row>
    <row r="142" spans="1:11" hidden="1" x14ac:dyDescent="0.25">
      <c r="A142" s="187" t="s">
        <v>46</v>
      </c>
      <c r="B142" s="188"/>
      <c r="C142" s="9" t="s">
        <v>90</v>
      </c>
      <c r="D142" s="10"/>
      <c r="E142" s="10"/>
      <c r="F142" s="11"/>
      <c r="G142" s="11"/>
      <c r="H142" s="11"/>
      <c r="I142" s="11"/>
      <c r="J142" s="81"/>
      <c r="K142" s="4"/>
    </row>
    <row r="143" spans="1:11" hidden="1" x14ac:dyDescent="0.25">
      <c r="A143" s="187" t="s">
        <v>47</v>
      </c>
      <c r="B143" s="188"/>
      <c r="C143" s="9" t="s">
        <v>91</v>
      </c>
      <c r="D143" s="10"/>
      <c r="E143" s="10"/>
      <c r="F143" s="82"/>
      <c r="G143" s="82"/>
      <c r="H143" s="82"/>
      <c r="I143" s="82"/>
      <c r="J143" s="82"/>
      <c r="K143" s="12"/>
    </row>
    <row r="144" spans="1:11" ht="12.75" hidden="1" customHeight="1" x14ac:dyDescent="0.25">
      <c r="A144" s="187" t="s">
        <v>48</v>
      </c>
      <c r="B144" s="188"/>
      <c r="C144" s="13" t="s">
        <v>92</v>
      </c>
      <c r="D144" s="14"/>
      <c r="E144" s="14"/>
      <c r="F144" s="83"/>
      <c r="G144" s="83"/>
      <c r="H144" s="83"/>
      <c r="I144" s="83"/>
      <c r="J144" s="83"/>
      <c r="K144" s="37"/>
    </row>
    <row r="145" spans="1:11" ht="13.5" hidden="1" customHeight="1" x14ac:dyDescent="0.25">
      <c r="A145" s="16" t="s">
        <v>93</v>
      </c>
      <c r="B145" s="17"/>
      <c r="C145" s="17"/>
      <c r="D145" s="18"/>
      <c r="E145" s="18"/>
      <c r="F145" s="18"/>
      <c r="G145" s="18"/>
      <c r="H145" s="18"/>
      <c r="I145" s="18"/>
      <c r="J145" s="19"/>
      <c r="K145" s="38"/>
    </row>
    <row r="146" spans="1:11" ht="12.75" hidden="1" customHeight="1" x14ac:dyDescent="0.25">
      <c r="A146" s="193" t="s">
        <v>50</v>
      </c>
      <c r="B146" s="194"/>
      <c r="C146" s="205" t="s">
        <v>94</v>
      </c>
      <c r="D146" s="206"/>
      <c r="E146" s="206"/>
      <c r="F146" s="206"/>
      <c r="G146" s="206"/>
      <c r="H146" s="206"/>
      <c r="I146" s="206"/>
      <c r="J146" s="206"/>
      <c r="K146" s="207"/>
    </row>
    <row r="147" spans="1:11" ht="13.5" hidden="1" customHeight="1" x14ac:dyDescent="0.25">
      <c r="A147" s="193" t="s">
        <v>51</v>
      </c>
      <c r="B147" s="194"/>
      <c r="C147" s="208" t="s">
        <v>95</v>
      </c>
      <c r="D147" s="209"/>
      <c r="E147" s="209"/>
      <c r="F147" s="209"/>
      <c r="G147" s="209"/>
      <c r="H147" s="209"/>
      <c r="I147" s="209"/>
      <c r="J147" s="209"/>
      <c r="K147" s="210"/>
    </row>
    <row r="148" spans="1:11" ht="12.75" hidden="1" customHeight="1" x14ac:dyDescent="0.25">
      <c r="A148" s="16" t="s">
        <v>52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4"/>
    </row>
    <row r="149" spans="1:11" ht="13.5" hidden="1" customHeight="1" x14ac:dyDescent="0.25">
      <c r="A149" s="20" t="s">
        <v>68</v>
      </c>
      <c r="B149" s="21"/>
      <c r="C149" s="21"/>
      <c r="D149" s="21"/>
      <c r="E149" s="21"/>
      <c r="F149" s="21"/>
      <c r="G149" s="21"/>
      <c r="H149" s="21"/>
      <c r="I149" s="21"/>
      <c r="J149" s="21"/>
      <c r="K149" s="22"/>
    </row>
    <row r="150" spans="1:11" ht="14.25" hidden="1" x14ac:dyDescent="0.25">
      <c r="A150" s="30" t="s">
        <v>35</v>
      </c>
      <c r="B150" s="31"/>
      <c r="C150" s="32"/>
      <c r="D150" s="32"/>
      <c r="E150" s="32"/>
      <c r="F150" s="32"/>
      <c r="G150" s="32"/>
      <c r="H150" s="32"/>
      <c r="I150" s="32"/>
      <c r="J150" s="31"/>
      <c r="K150" s="33"/>
    </row>
    <row r="151" spans="1:11" hidden="1" x14ac:dyDescent="0.25">
      <c r="A151" s="34" t="s">
        <v>69</v>
      </c>
      <c r="B151" s="35"/>
      <c r="C151" s="35"/>
      <c r="D151" s="35"/>
      <c r="E151" s="35"/>
      <c r="F151" s="35"/>
      <c r="G151" s="35"/>
      <c r="H151" s="35"/>
      <c r="I151" s="35"/>
      <c r="J151" s="35"/>
      <c r="K151" s="36"/>
    </row>
    <row r="152" spans="1:11" ht="12.75" hidden="1" customHeight="1" x14ac:dyDescent="0.25"/>
    <row r="153" spans="1:11" ht="12.75" hidden="1" customHeight="1" x14ac:dyDescent="0.25">
      <c r="A153" s="42" t="s">
        <v>96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idden="1" x14ac:dyDescent="0.25"/>
    <row r="155" spans="1:11" ht="12.75" hidden="1" customHeight="1" x14ac:dyDescent="0.25">
      <c r="A155" s="181" t="s">
        <v>18</v>
      </c>
      <c r="B155" s="182"/>
      <c r="C155" s="3" t="s">
        <v>41</v>
      </c>
      <c r="D155" s="3"/>
      <c r="E155" s="3"/>
      <c r="F155" s="43"/>
      <c r="G155" s="44"/>
      <c r="H155" s="43"/>
      <c r="I155" s="43"/>
      <c r="J155" s="43"/>
      <c r="K155" s="45"/>
    </row>
    <row r="156" spans="1:11" ht="27" hidden="1" customHeight="1" x14ac:dyDescent="0.25">
      <c r="A156" s="183"/>
      <c r="B156" s="184"/>
      <c r="C156" s="5" t="s">
        <v>85</v>
      </c>
      <c r="D156" s="14"/>
      <c r="E156" s="14"/>
      <c r="F156" s="46"/>
      <c r="G156" s="47"/>
      <c r="H156" s="46"/>
      <c r="I156" s="46"/>
      <c r="J156" s="46"/>
      <c r="K156" s="47"/>
    </row>
    <row r="157" spans="1:11" hidden="1" x14ac:dyDescent="0.25">
      <c r="A157" s="177" t="s">
        <v>59</v>
      </c>
      <c r="B157" s="179" t="s">
        <v>60</v>
      </c>
      <c r="C157" s="6" t="s">
        <v>86</v>
      </c>
      <c r="D157" s="6"/>
      <c r="E157" s="6"/>
      <c r="F157" s="46"/>
      <c r="G157" s="47"/>
      <c r="H157" s="46"/>
      <c r="I157" s="46"/>
      <c r="J157" s="46"/>
      <c r="K157" s="47"/>
    </row>
    <row r="158" spans="1:11" hidden="1" x14ac:dyDescent="0.25">
      <c r="A158" s="178"/>
      <c r="B158" s="180"/>
      <c r="C158" s="39" t="s">
        <v>87</v>
      </c>
      <c r="D158" s="48"/>
      <c r="E158" s="48"/>
      <c r="F158" s="46"/>
      <c r="G158" s="47"/>
      <c r="H158" s="46"/>
      <c r="I158" s="46"/>
      <c r="J158" s="49"/>
      <c r="K158" s="50"/>
    </row>
    <row r="159" spans="1:11" ht="14.25" hidden="1" x14ac:dyDescent="0.25">
      <c r="A159" s="51" t="s">
        <v>3</v>
      </c>
      <c r="B159" s="52"/>
      <c r="C159" s="53"/>
      <c r="D159" s="53"/>
      <c r="E159" s="53"/>
      <c r="F159" s="7" t="s">
        <v>43</v>
      </c>
      <c r="G159" s="7" t="s">
        <v>1</v>
      </c>
      <c r="H159" s="7"/>
      <c r="I159" s="7"/>
      <c r="J159" s="7" t="s">
        <v>43</v>
      </c>
      <c r="K159" s="7" t="s">
        <v>1</v>
      </c>
    </row>
    <row r="160" spans="1:11" hidden="1" x14ac:dyDescent="0.25">
      <c r="A160" s="58" t="s">
        <v>26</v>
      </c>
      <c r="B160" s="8"/>
      <c r="C160" s="59" t="s">
        <v>88</v>
      </c>
      <c r="D160" s="60"/>
      <c r="E160" s="60"/>
      <c r="F160" s="41"/>
      <c r="G160" s="41"/>
      <c r="H160" s="41"/>
      <c r="I160" s="41"/>
      <c r="J160" s="84" t="s">
        <v>89</v>
      </c>
      <c r="K160" s="84" t="s">
        <v>89</v>
      </c>
    </row>
    <row r="161" spans="1:11" ht="12.75" hidden="1" customHeight="1" x14ac:dyDescent="0.25">
      <c r="A161" s="185" t="s">
        <v>45</v>
      </c>
      <c r="B161" s="186"/>
      <c r="C161" s="186"/>
      <c r="D161" s="55"/>
      <c r="E161" s="55"/>
      <c r="F161" s="84" t="s">
        <v>44</v>
      </c>
      <c r="G161" s="84" t="s">
        <v>44</v>
      </c>
      <c r="H161" s="84"/>
      <c r="I161" s="84"/>
      <c r="J161" s="40"/>
      <c r="K161" s="41"/>
    </row>
    <row r="162" spans="1:11" ht="13.5" hidden="1" customHeight="1" x14ac:dyDescent="0.25">
      <c r="A162" s="187" t="s">
        <v>46</v>
      </c>
      <c r="B162" s="188"/>
      <c r="C162" s="9" t="s">
        <v>90</v>
      </c>
      <c r="D162" s="10"/>
      <c r="E162" s="10"/>
      <c r="F162" s="11"/>
      <c r="G162" s="11"/>
      <c r="H162" s="11"/>
      <c r="I162" s="11"/>
      <c r="J162" s="81"/>
      <c r="K162" s="4"/>
    </row>
    <row r="163" spans="1:11" ht="12.75" hidden="1" customHeight="1" x14ac:dyDescent="0.25">
      <c r="A163" s="187" t="s">
        <v>47</v>
      </c>
      <c r="B163" s="188"/>
      <c r="C163" s="9" t="s">
        <v>91</v>
      </c>
      <c r="D163" s="10"/>
      <c r="E163" s="10"/>
      <c r="F163" s="82"/>
      <c r="G163" s="82"/>
      <c r="H163" s="82"/>
      <c r="I163" s="82"/>
      <c r="J163" s="82"/>
      <c r="K163" s="12"/>
    </row>
    <row r="164" spans="1:11" ht="13.5" hidden="1" customHeight="1" x14ac:dyDescent="0.25">
      <c r="A164" s="187" t="s">
        <v>48</v>
      </c>
      <c r="B164" s="188"/>
      <c r="C164" s="13" t="s">
        <v>92</v>
      </c>
      <c r="D164" s="14"/>
      <c r="E164" s="14"/>
      <c r="F164" s="83"/>
      <c r="G164" s="83"/>
      <c r="H164" s="83"/>
      <c r="I164" s="83"/>
      <c r="J164" s="83"/>
      <c r="K164" s="37"/>
    </row>
    <row r="165" spans="1:11" ht="14.25" hidden="1" x14ac:dyDescent="0.25">
      <c r="A165" s="16" t="s">
        <v>49</v>
      </c>
      <c r="B165" s="17"/>
      <c r="C165" s="17"/>
      <c r="D165" s="18"/>
      <c r="E165" s="18"/>
      <c r="F165" s="18"/>
      <c r="G165" s="18"/>
      <c r="H165" s="18"/>
      <c r="I165" s="18"/>
      <c r="J165" s="19"/>
      <c r="K165" s="38"/>
    </row>
    <row r="166" spans="1:11" ht="14.25" hidden="1" x14ac:dyDescent="0.25">
      <c r="A166" s="193" t="s">
        <v>50</v>
      </c>
      <c r="B166" s="194"/>
      <c r="C166" s="205" t="s">
        <v>97</v>
      </c>
      <c r="D166" s="206"/>
      <c r="E166" s="206"/>
      <c r="F166" s="206"/>
      <c r="G166" s="206"/>
      <c r="H166" s="206"/>
      <c r="I166" s="206"/>
      <c r="J166" s="206"/>
      <c r="K166" s="207"/>
    </row>
    <row r="167" spans="1:11" hidden="1" x14ac:dyDescent="0.25">
      <c r="A167" s="193" t="s">
        <v>51</v>
      </c>
      <c r="B167" s="194"/>
      <c r="C167" s="208" t="s">
        <v>98</v>
      </c>
      <c r="D167" s="209"/>
      <c r="E167" s="209"/>
      <c r="F167" s="209"/>
      <c r="G167" s="209"/>
      <c r="H167" s="209"/>
      <c r="I167" s="209"/>
      <c r="J167" s="209"/>
      <c r="K167" s="210"/>
    </row>
    <row r="168" spans="1:11" ht="12.75" hidden="1" customHeight="1" x14ac:dyDescent="0.25">
      <c r="A168" s="16" t="s">
        <v>52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4"/>
    </row>
    <row r="169" spans="1:11" ht="12.75" hidden="1" customHeight="1" x14ac:dyDescent="0.25">
      <c r="A169" s="20" t="s">
        <v>68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2"/>
    </row>
    <row r="170" spans="1:11" ht="14.25" hidden="1" x14ac:dyDescent="0.25">
      <c r="A170" s="30" t="s">
        <v>35</v>
      </c>
      <c r="B170" s="31"/>
      <c r="C170" s="32"/>
      <c r="D170" s="32"/>
      <c r="E170" s="32"/>
      <c r="F170" s="32"/>
      <c r="G170" s="32"/>
      <c r="H170" s="32"/>
      <c r="I170" s="32"/>
      <c r="J170" s="31"/>
      <c r="K170" s="33"/>
    </row>
    <row r="171" spans="1:11" ht="12.75" hidden="1" customHeight="1" x14ac:dyDescent="0.25">
      <c r="A171" s="34" t="s">
        <v>69</v>
      </c>
      <c r="B171" s="35"/>
      <c r="C171" s="35"/>
      <c r="D171" s="35"/>
      <c r="E171" s="35"/>
      <c r="F171" s="35"/>
      <c r="G171" s="35"/>
      <c r="H171" s="35"/>
      <c r="I171" s="35"/>
      <c r="J171" s="35"/>
      <c r="K171" s="36"/>
    </row>
    <row r="172" spans="1:11" ht="25.5" hidden="1" customHeight="1" x14ac:dyDescent="0.25"/>
    <row r="173" spans="1:11" ht="14.25" hidden="1" x14ac:dyDescent="0.25">
      <c r="A173" s="61" t="s">
        <v>99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</row>
    <row r="174" spans="1:11" hidden="1" x14ac:dyDescent="0.25"/>
    <row r="175" spans="1:11" hidden="1" x14ac:dyDescent="0.25">
      <c r="A175" s="181" t="s">
        <v>18</v>
      </c>
      <c r="B175" s="182"/>
      <c r="C175" s="3" t="s">
        <v>41</v>
      </c>
      <c r="D175" s="3"/>
      <c r="E175" s="3"/>
      <c r="F175" s="43"/>
      <c r="G175" s="44"/>
      <c r="H175" s="43"/>
      <c r="I175" s="43"/>
      <c r="J175" s="43"/>
      <c r="K175" s="45"/>
    </row>
    <row r="176" spans="1:11" hidden="1" x14ac:dyDescent="0.25">
      <c r="A176" s="183"/>
      <c r="B176" s="184"/>
      <c r="C176" s="5" t="s">
        <v>85</v>
      </c>
      <c r="D176" s="14"/>
      <c r="E176" s="14"/>
      <c r="F176" s="46"/>
      <c r="G176" s="47"/>
      <c r="H176" s="46"/>
      <c r="I176" s="46"/>
      <c r="J176" s="46"/>
      <c r="K176" s="47"/>
    </row>
    <row r="177" spans="1:11" ht="12.75" hidden="1" customHeight="1" x14ac:dyDescent="0.25">
      <c r="A177" s="177" t="s">
        <v>59</v>
      </c>
      <c r="B177" s="179" t="s">
        <v>60</v>
      </c>
      <c r="C177" s="6" t="s">
        <v>86</v>
      </c>
      <c r="D177" s="6"/>
      <c r="E177" s="6"/>
      <c r="F177" s="46"/>
      <c r="G177" s="47"/>
      <c r="H177" s="46"/>
      <c r="I177" s="46"/>
      <c r="J177" s="46"/>
      <c r="K177" s="47"/>
    </row>
    <row r="178" spans="1:11" ht="13.5" hidden="1" customHeight="1" x14ac:dyDescent="0.25">
      <c r="A178" s="178"/>
      <c r="B178" s="180"/>
      <c r="C178" s="39" t="s">
        <v>87</v>
      </c>
      <c r="D178" s="48"/>
      <c r="E178" s="48"/>
      <c r="F178" s="46"/>
      <c r="G178" s="47"/>
      <c r="H178" s="46"/>
      <c r="I178" s="46"/>
      <c r="J178" s="49"/>
      <c r="K178" s="50"/>
    </row>
    <row r="179" spans="1:11" ht="12.75" hidden="1" customHeight="1" x14ac:dyDescent="0.25">
      <c r="A179" s="51" t="s">
        <v>3</v>
      </c>
      <c r="B179" s="52"/>
      <c r="C179" s="53"/>
      <c r="D179" s="53"/>
      <c r="E179" s="53"/>
      <c r="F179" s="7" t="s">
        <v>43</v>
      </c>
      <c r="G179" s="7" t="s">
        <v>1</v>
      </c>
      <c r="H179" s="7"/>
      <c r="I179" s="7"/>
      <c r="J179" s="7" t="s">
        <v>43</v>
      </c>
      <c r="K179" s="7" t="s">
        <v>1</v>
      </c>
    </row>
    <row r="180" spans="1:11" ht="13.5" hidden="1" customHeight="1" x14ac:dyDescent="0.25">
      <c r="A180" s="58" t="s">
        <v>26</v>
      </c>
      <c r="B180" s="8"/>
      <c r="C180" s="59" t="s">
        <v>88</v>
      </c>
      <c r="D180" s="60"/>
      <c r="E180" s="60"/>
      <c r="F180" s="41"/>
      <c r="G180" s="41"/>
      <c r="H180" s="41"/>
      <c r="I180" s="41"/>
      <c r="J180" s="84" t="s">
        <v>89</v>
      </c>
      <c r="K180" s="84" t="s">
        <v>89</v>
      </c>
    </row>
    <row r="181" spans="1:11" hidden="1" x14ac:dyDescent="0.25">
      <c r="A181" s="185" t="s">
        <v>45</v>
      </c>
      <c r="B181" s="186"/>
      <c r="C181" s="186"/>
      <c r="D181" s="55"/>
      <c r="E181" s="55"/>
      <c r="F181" s="84" t="s">
        <v>44</v>
      </c>
      <c r="G181" s="84" t="s">
        <v>44</v>
      </c>
      <c r="H181" s="84"/>
      <c r="I181" s="84"/>
      <c r="J181" s="40"/>
      <c r="K181" s="41"/>
    </row>
    <row r="182" spans="1:11" hidden="1" x14ac:dyDescent="0.25">
      <c r="A182" s="187" t="s">
        <v>46</v>
      </c>
      <c r="B182" s="188"/>
      <c r="C182" s="9" t="s">
        <v>90</v>
      </c>
      <c r="D182" s="10"/>
      <c r="E182" s="10"/>
      <c r="F182" s="11"/>
      <c r="G182" s="11"/>
      <c r="H182" s="11"/>
      <c r="I182" s="11"/>
      <c r="J182" s="81"/>
      <c r="K182" s="4"/>
    </row>
    <row r="183" spans="1:11" hidden="1" x14ac:dyDescent="0.25">
      <c r="A183" s="187" t="s">
        <v>47</v>
      </c>
      <c r="B183" s="188"/>
      <c r="C183" s="9" t="s">
        <v>91</v>
      </c>
      <c r="D183" s="10"/>
      <c r="E183" s="10"/>
      <c r="F183" s="82"/>
      <c r="G183" s="82"/>
      <c r="H183" s="82"/>
      <c r="I183" s="82"/>
      <c r="J183" s="82"/>
      <c r="K183" s="12"/>
    </row>
    <row r="184" spans="1:11" ht="12.75" hidden="1" customHeight="1" x14ac:dyDescent="0.25">
      <c r="A184" s="187" t="s">
        <v>48</v>
      </c>
      <c r="B184" s="188"/>
      <c r="C184" s="13" t="s">
        <v>92</v>
      </c>
      <c r="D184" s="14"/>
      <c r="E184" s="14"/>
      <c r="F184" s="83"/>
      <c r="G184" s="83"/>
      <c r="H184" s="83"/>
      <c r="I184" s="83"/>
      <c r="J184" s="83"/>
      <c r="K184" s="37"/>
    </row>
    <row r="185" spans="1:11" ht="14.25" hidden="1" x14ac:dyDescent="0.25">
      <c r="A185" s="16" t="s">
        <v>49</v>
      </c>
      <c r="B185" s="17"/>
      <c r="C185" s="17"/>
      <c r="D185" s="18"/>
      <c r="E185" s="18"/>
      <c r="F185" s="18"/>
      <c r="G185" s="18"/>
      <c r="H185" s="18"/>
      <c r="I185" s="18"/>
      <c r="J185" s="19"/>
      <c r="K185" s="38"/>
    </row>
    <row r="186" spans="1:11" ht="12.75" hidden="1" customHeight="1" x14ac:dyDescent="0.25">
      <c r="A186" s="193" t="s">
        <v>50</v>
      </c>
      <c r="B186" s="194"/>
      <c r="C186" s="197" t="s">
        <v>97</v>
      </c>
      <c r="D186" s="198"/>
      <c r="E186" s="198"/>
      <c r="F186" s="198"/>
      <c r="G186" s="198"/>
      <c r="H186" s="198"/>
      <c r="I186" s="198"/>
      <c r="J186" s="198"/>
      <c r="K186" s="199"/>
    </row>
    <row r="187" spans="1:11" hidden="1" x14ac:dyDescent="0.25">
      <c r="A187" s="193" t="s">
        <v>51</v>
      </c>
      <c r="B187" s="194"/>
      <c r="C187" s="202" t="s">
        <v>98</v>
      </c>
      <c r="D187" s="203"/>
      <c r="E187" s="203"/>
      <c r="F187" s="203"/>
      <c r="G187" s="203"/>
      <c r="H187" s="203"/>
      <c r="I187" s="203"/>
      <c r="J187" s="203"/>
      <c r="K187" s="204"/>
    </row>
    <row r="188" spans="1:11" ht="27" hidden="1" customHeight="1" x14ac:dyDescent="0.25">
      <c r="A188" s="16" t="s">
        <v>52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4"/>
    </row>
    <row r="189" spans="1:11" hidden="1" x14ac:dyDescent="0.25">
      <c r="A189" s="20" t="s">
        <v>68</v>
      </c>
      <c r="B189" s="21"/>
      <c r="C189" s="21"/>
      <c r="D189" s="21"/>
      <c r="E189" s="21"/>
      <c r="F189" s="21"/>
      <c r="G189" s="21"/>
      <c r="H189" s="21"/>
      <c r="I189" s="21"/>
      <c r="J189" s="21"/>
      <c r="K189" s="22"/>
    </row>
    <row r="190" spans="1:11" ht="14.25" hidden="1" x14ac:dyDescent="0.25">
      <c r="A190" s="30" t="s">
        <v>35</v>
      </c>
      <c r="B190" s="31"/>
      <c r="C190" s="32"/>
      <c r="D190" s="32"/>
      <c r="E190" s="32"/>
      <c r="F190" s="32"/>
      <c r="G190" s="32"/>
      <c r="H190" s="32"/>
      <c r="I190" s="32"/>
      <c r="J190" s="31"/>
      <c r="K190" s="33"/>
    </row>
    <row r="191" spans="1:11" ht="13.5" hidden="1" customHeight="1" x14ac:dyDescent="0.25">
      <c r="A191" s="34" t="s">
        <v>69</v>
      </c>
      <c r="B191" s="35"/>
      <c r="C191" s="35"/>
      <c r="D191" s="35"/>
      <c r="E191" s="35"/>
      <c r="F191" s="35"/>
      <c r="G191" s="35"/>
      <c r="H191" s="35"/>
      <c r="I191" s="35"/>
      <c r="J191" s="35"/>
      <c r="K191" s="36"/>
    </row>
    <row r="192" spans="1:11" ht="12.75" hidden="1" customHeight="1" x14ac:dyDescent="0.25"/>
    <row r="193" spans="1:11" ht="13.5" hidden="1" customHeight="1" x14ac:dyDescent="0.25">
      <c r="A193" s="42" t="s">
        <v>100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hidden="1" customHeight="1" x14ac:dyDescent="0.25"/>
    <row r="195" spans="1:11" ht="13.5" hidden="1" customHeight="1" x14ac:dyDescent="0.25">
      <c r="A195" s="181" t="s">
        <v>18</v>
      </c>
      <c r="B195" s="182"/>
      <c r="C195" s="3" t="s">
        <v>41</v>
      </c>
      <c r="D195" s="3"/>
      <c r="E195" s="3"/>
      <c r="F195" s="43"/>
      <c r="G195" s="44"/>
      <c r="H195" s="43"/>
      <c r="I195" s="43"/>
      <c r="J195" s="43"/>
      <c r="K195" s="45"/>
    </row>
    <row r="196" spans="1:11" ht="12.75" hidden="1" customHeight="1" x14ac:dyDescent="0.25">
      <c r="A196" s="183"/>
      <c r="B196" s="184"/>
      <c r="C196" s="5" t="s">
        <v>85</v>
      </c>
      <c r="D196" s="14"/>
      <c r="E196" s="14"/>
      <c r="F196" s="46"/>
      <c r="G196" s="47"/>
      <c r="H196" s="46"/>
      <c r="I196" s="46"/>
      <c r="J196" s="46"/>
      <c r="K196" s="47"/>
    </row>
    <row r="197" spans="1:11" ht="13.5" hidden="1" customHeight="1" x14ac:dyDescent="0.25">
      <c r="A197" s="177" t="s">
        <v>59</v>
      </c>
      <c r="B197" s="179" t="s">
        <v>60</v>
      </c>
      <c r="C197" s="6" t="s">
        <v>86</v>
      </c>
      <c r="D197" s="6"/>
      <c r="E197" s="6"/>
      <c r="F197" s="46"/>
      <c r="G197" s="47"/>
      <c r="H197" s="46"/>
      <c r="I197" s="46"/>
      <c r="J197" s="46"/>
      <c r="K197" s="47"/>
    </row>
    <row r="198" spans="1:11" ht="12.75" hidden="1" customHeight="1" x14ac:dyDescent="0.25">
      <c r="A198" s="178"/>
      <c r="B198" s="180"/>
      <c r="C198" s="39" t="s">
        <v>87</v>
      </c>
      <c r="D198" s="48"/>
      <c r="E198" s="48"/>
      <c r="F198" s="46"/>
      <c r="G198" s="47"/>
      <c r="H198" s="46"/>
      <c r="I198" s="46"/>
      <c r="J198" s="49"/>
      <c r="K198" s="50"/>
    </row>
    <row r="199" spans="1:11" ht="13.5" hidden="1" customHeight="1" x14ac:dyDescent="0.25">
      <c r="A199" s="51" t="s">
        <v>3</v>
      </c>
      <c r="B199" s="52"/>
      <c r="C199" s="53"/>
      <c r="D199" s="53"/>
      <c r="E199" s="53"/>
      <c r="F199" s="7" t="s">
        <v>43</v>
      </c>
      <c r="G199" s="7" t="s">
        <v>1</v>
      </c>
      <c r="H199" s="7"/>
      <c r="I199" s="7"/>
      <c r="J199" s="7" t="s">
        <v>43</v>
      </c>
      <c r="K199" s="7" t="s">
        <v>1</v>
      </c>
    </row>
    <row r="200" spans="1:11" ht="14.25" hidden="1" x14ac:dyDescent="0.25">
      <c r="A200" s="20" t="s">
        <v>26</v>
      </c>
      <c r="B200" s="54"/>
      <c r="C200" s="5" t="s">
        <v>88</v>
      </c>
      <c r="D200" s="14"/>
      <c r="E200" s="14"/>
      <c r="F200" s="41"/>
      <c r="G200" s="41"/>
      <c r="H200" s="41"/>
      <c r="I200" s="41"/>
      <c r="J200" s="84" t="s">
        <v>44</v>
      </c>
      <c r="K200" s="84" t="s">
        <v>44</v>
      </c>
    </row>
    <row r="201" spans="1:11" ht="12.75" hidden="1" customHeight="1" x14ac:dyDescent="0.25">
      <c r="A201" s="20" t="s">
        <v>53</v>
      </c>
      <c r="B201" s="54"/>
      <c r="C201" s="5" t="s">
        <v>54</v>
      </c>
      <c r="D201" s="14"/>
      <c r="E201" s="14"/>
      <c r="F201" s="41"/>
      <c r="G201" s="41"/>
      <c r="H201" s="41"/>
      <c r="I201" s="41"/>
      <c r="J201" s="84" t="s">
        <v>44</v>
      </c>
      <c r="K201" s="84" t="s">
        <v>44</v>
      </c>
    </row>
    <row r="202" spans="1:11" hidden="1" x14ac:dyDescent="0.25">
      <c r="A202" s="185" t="s">
        <v>45</v>
      </c>
      <c r="B202" s="186"/>
      <c r="C202" s="186"/>
      <c r="D202" s="55"/>
      <c r="E202" s="55"/>
      <c r="F202" s="84" t="s">
        <v>44</v>
      </c>
      <c r="G202" s="84" t="s">
        <v>44</v>
      </c>
      <c r="H202" s="84"/>
      <c r="I202" s="84"/>
      <c r="J202" s="40"/>
      <c r="K202" s="41"/>
    </row>
    <row r="203" spans="1:11" ht="12.75" hidden="1" customHeight="1" x14ac:dyDescent="0.25">
      <c r="A203" s="187" t="s">
        <v>47</v>
      </c>
      <c r="B203" s="188"/>
      <c r="C203" s="9" t="s">
        <v>91</v>
      </c>
      <c r="D203" s="10"/>
      <c r="E203" s="10"/>
      <c r="F203" s="81"/>
      <c r="G203" s="81"/>
      <c r="H203" s="81"/>
      <c r="I203" s="81"/>
      <c r="J203" s="81"/>
      <c r="K203" s="63"/>
    </row>
    <row r="204" spans="1:11" hidden="1" x14ac:dyDescent="0.25">
      <c r="A204" s="187" t="s">
        <v>48</v>
      </c>
      <c r="B204" s="188"/>
      <c r="C204" s="13" t="s">
        <v>92</v>
      </c>
      <c r="D204" s="14"/>
      <c r="E204" s="14"/>
      <c r="F204" s="83"/>
      <c r="G204" s="83"/>
      <c r="H204" s="83"/>
      <c r="I204" s="83"/>
      <c r="J204" s="83"/>
      <c r="K204" s="37"/>
    </row>
    <row r="205" spans="1:11" ht="28.5" hidden="1" customHeight="1" x14ac:dyDescent="0.25">
      <c r="A205" s="16" t="s">
        <v>52</v>
      </c>
      <c r="B205" s="17"/>
      <c r="C205" s="17"/>
      <c r="D205" s="18"/>
      <c r="E205" s="18"/>
      <c r="F205" s="18"/>
      <c r="G205" s="18"/>
      <c r="H205" s="18"/>
      <c r="I205" s="18"/>
      <c r="J205" s="19"/>
      <c r="K205" s="38"/>
    </row>
    <row r="206" spans="1:11" hidden="1" x14ac:dyDescent="0.25">
      <c r="A206" s="20" t="s">
        <v>68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2"/>
    </row>
    <row r="207" spans="1:11" ht="14.25" hidden="1" x14ac:dyDescent="0.25">
      <c r="A207" s="30" t="s">
        <v>35</v>
      </c>
      <c r="B207" s="31"/>
      <c r="C207" s="32"/>
      <c r="D207" s="32"/>
      <c r="E207" s="32"/>
      <c r="F207" s="32"/>
      <c r="G207" s="32"/>
      <c r="H207" s="32"/>
      <c r="I207" s="32"/>
      <c r="J207" s="31"/>
      <c r="K207" s="33"/>
    </row>
    <row r="208" spans="1:11" hidden="1" x14ac:dyDescent="0.25">
      <c r="A208" s="34" t="s">
        <v>69</v>
      </c>
      <c r="B208" s="35"/>
      <c r="C208" s="35"/>
      <c r="D208" s="35"/>
      <c r="E208" s="35"/>
      <c r="F208" s="35"/>
      <c r="G208" s="35"/>
      <c r="H208" s="35"/>
      <c r="I208" s="35"/>
      <c r="J208" s="35"/>
      <c r="K208" s="36"/>
    </row>
    <row r="209" spans="1:11" hidden="1" x14ac:dyDescent="0.25"/>
    <row r="210" spans="1:11" ht="14.25" hidden="1" x14ac:dyDescent="0.25">
      <c r="A210" s="42" t="s">
        <v>101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idden="1" x14ac:dyDescent="0.25"/>
    <row r="212" spans="1:11" hidden="1" x14ac:dyDescent="0.25">
      <c r="A212" s="181" t="s">
        <v>18</v>
      </c>
      <c r="B212" s="182"/>
      <c r="C212" s="3" t="s">
        <v>41</v>
      </c>
      <c r="D212" s="3"/>
      <c r="E212" s="3"/>
      <c r="F212" s="43"/>
      <c r="G212" s="44"/>
      <c r="H212" s="43"/>
      <c r="I212" s="43"/>
      <c r="J212" s="43"/>
      <c r="K212" s="45"/>
    </row>
    <row r="213" spans="1:11" hidden="1" x14ac:dyDescent="0.25">
      <c r="A213" s="183"/>
      <c r="B213" s="184"/>
      <c r="C213" s="5" t="s">
        <v>85</v>
      </c>
      <c r="D213" s="14"/>
      <c r="E213" s="14"/>
      <c r="F213" s="46"/>
      <c r="G213" s="47"/>
      <c r="H213" s="46"/>
      <c r="I213" s="46"/>
      <c r="J213" s="46"/>
      <c r="K213" s="47"/>
    </row>
    <row r="214" spans="1:11" hidden="1" x14ac:dyDescent="0.25">
      <c r="A214" s="177" t="s">
        <v>59</v>
      </c>
      <c r="B214" s="179" t="s">
        <v>60</v>
      </c>
      <c r="C214" s="6" t="s">
        <v>86</v>
      </c>
      <c r="D214" s="6"/>
      <c r="E214" s="6"/>
      <c r="F214" s="46"/>
      <c r="G214" s="47"/>
      <c r="H214" s="46"/>
      <c r="I214" s="46"/>
      <c r="J214" s="46"/>
      <c r="K214" s="47"/>
    </row>
    <row r="215" spans="1:11" ht="12.75" hidden="1" customHeight="1" x14ac:dyDescent="0.25">
      <c r="A215" s="178"/>
      <c r="B215" s="180"/>
      <c r="C215" s="39" t="s">
        <v>87</v>
      </c>
      <c r="D215" s="48"/>
      <c r="E215" s="48"/>
      <c r="F215" s="46"/>
      <c r="G215" s="47"/>
      <c r="H215" s="46"/>
      <c r="I215" s="46"/>
      <c r="J215" s="49"/>
      <c r="K215" s="50"/>
    </row>
    <row r="216" spans="1:11" ht="13.5" hidden="1" customHeight="1" x14ac:dyDescent="0.25">
      <c r="A216" s="51" t="s">
        <v>3</v>
      </c>
      <c r="B216" s="52"/>
      <c r="C216" s="53"/>
      <c r="D216" s="53"/>
      <c r="E216" s="53"/>
      <c r="F216" s="7" t="s">
        <v>43</v>
      </c>
      <c r="G216" s="7" t="s">
        <v>1</v>
      </c>
      <c r="H216" s="7"/>
      <c r="I216" s="7"/>
      <c r="J216" s="7" t="s">
        <v>43</v>
      </c>
      <c r="K216" s="7" t="s">
        <v>1</v>
      </c>
    </row>
    <row r="217" spans="1:11" hidden="1" x14ac:dyDescent="0.25">
      <c r="A217" s="58" t="s">
        <v>26</v>
      </c>
      <c r="B217" s="8"/>
      <c r="C217" s="59" t="s">
        <v>88</v>
      </c>
      <c r="D217" s="60"/>
      <c r="E217" s="60"/>
      <c r="F217" s="41"/>
      <c r="G217" s="41"/>
      <c r="H217" s="41"/>
      <c r="I217" s="41"/>
      <c r="J217" s="84" t="s">
        <v>89</v>
      </c>
      <c r="K217" s="84" t="s">
        <v>89</v>
      </c>
    </row>
    <row r="218" spans="1:11" ht="12.75" hidden="1" customHeight="1" x14ac:dyDescent="0.25">
      <c r="A218" s="185" t="s">
        <v>102</v>
      </c>
      <c r="B218" s="186"/>
      <c r="C218" s="186"/>
      <c r="D218" s="55"/>
      <c r="E218" s="55"/>
      <c r="F218" s="84" t="s">
        <v>44</v>
      </c>
      <c r="G218" s="84" t="s">
        <v>44</v>
      </c>
      <c r="H218" s="84"/>
      <c r="I218" s="84"/>
      <c r="J218" s="40"/>
      <c r="K218" s="41"/>
    </row>
    <row r="219" spans="1:11" hidden="1" x14ac:dyDescent="0.25">
      <c r="A219" s="187" t="s">
        <v>103</v>
      </c>
      <c r="B219" s="188"/>
      <c r="C219" s="64" t="s">
        <v>104</v>
      </c>
      <c r="D219" s="10"/>
      <c r="E219" s="10"/>
      <c r="F219" s="15"/>
      <c r="G219" s="15"/>
      <c r="H219" s="15"/>
      <c r="I219" s="15"/>
      <c r="J219" s="65"/>
      <c r="K219" s="66"/>
    </row>
    <row r="220" spans="1:11" hidden="1" x14ac:dyDescent="0.25">
      <c r="A220" s="200" t="s">
        <v>105</v>
      </c>
      <c r="B220" s="201"/>
      <c r="C220" s="67" t="s">
        <v>106</v>
      </c>
      <c r="D220" s="68"/>
      <c r="E220" s="68"/>
      <c r="F220" s="83"/>
      <c r="G220" s="83"/>
      <c r="H220" s="83"/>
      <c r="I220" s="83"/>
      <c r="J220" s="83"/>
      <c r="K220" s="37"/>
    </row>
    <row r="221" spans="1:11" hidden="1" x14ac:dyDescent="0.25"/>
    <row r="222" spans="1:11" ht="27.75" hidden="1" customHeight="1" x14ac:dyDescent="0.25">
      <c r="A222" s="42" t="s">
        <v>107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idden="1" x14ac:dyDescent="0.25"/>
    <row r="224" spans="1:11" hidden="1" x14ac:dyDescent="0.25">
      <c r="A224" s="181" t="s">
        <v>18</v>
      </c>
      <c r="B224" s="182"/>
      <c r="C224" s="3" t="s">
        <v>108</v>
      </c>
      <c r="D224" s="3"/>
      <c r="E224" s="3"/>
      <c r="F224" s="43"/>
      <c r="G224" s="44"/>
      <c r="H224" s="43"/>
      <c r="I224" s="43"/>
      <c r="J224" s="43"/>
      <c r="K224" s="45"/>
    </row>
    <row r="225" spans="1:11" hidden="1" x14ac:dyDescent="0.25">
      <c r="A225" s="183"/>
      <c r="B225" s="184"/>
      <c r="C225" s="5" t="s">
        <v>109</v>
      </c>
      <c r="D225" s="14"/>
      <c r="E225" s="14"/>
      <c r="F225" s="46"/>
      <c r="G225" s="47"/>
      <c r="H225" s="46"/>
      <c r="I225" s="46"/>
      <c r="J225" s="46"/>
      <c r="K225" s="47"/>
    </row>
    <row r="226" spans="1:11" hidden="1" x14ac:dyDescent="0.25">
      <c r="A226" s="177" t="s">
        <v>59</v>
      </c>
      <c r="B226" s="179" t="s">
        <v>60</v>
      </c>
      <c r="C226" s="6" t="s">
        <v>42</v>
      </c>
      <c r="D226" s="6"/>
      <c r="E226" s="6"/>
      <c r="F226" s="46"/>
      <c r="G226" s="47"/>
      <c r="H226" s="46"/>
      <c r="I226" s="46"/>
      <c r="J226" s="46"/>
      <c r="K226" s="47"/>
    </row>
    <row r="227" spans="1:11" hidden="1" x14ac:dyDescent="0.25">
      <c r="A227" s="178"/>
      <c r="B227" s="180"/>
      <c r="C227" s="39" t="s">
        <v>110</v>
      </c>
      <c r="D227" s="48"/>
      <c r="E227" s="48"/>
      <c r="F227" s="46"/>
      <c r="G227" s="47"/>
      <c r="H227" s="46"/>
      <c r="I227" s="46"/>
      <c r="J227" s="49"/>
      <c r="K227" s="50"/>
    </row>
    <row r="228" spans="1:11" ht="14.25" hidden="1" x14ac:dyDescent="0.25">
      <c r="A228" s="51" t="s">
        <v>3</v>
      </c>
      <c r="B228" s="52"/>
      <c r="C228" s="53"/>
      <c r="D228" s="53"/>
      <c r="E228" s="53"/>
      <c r="F228" s="7" t="s">
        <v>43</v>
      </c>
      <c r="G228" s="7" t="s">
        <v>1</v>
      </c>
      <c r="H228" s="7"/>
      <c r="I228" s="7"/>
      <c r="J228" s="7" t="s">
        <v>43</v>
      </c>
      <c r="K228" s="7" t="s">
        <v>1</v>
      </c>
    </row>
    <row r="229" spans="1:11" ht="38.25" hidden="1" customHeight="1" x14ac:dyDescent="0.25">
      <c r="A229" s="20" t="s">
        <v>64</v>
      </c>
      <c r="B229" s="54"/>
      <c r="C229" s="5"/>
      <c r="D229" s="14"/>
      <c r="E229" s="14"/>
      <c r="F229" s="40" t="s">
        <v>44</v>
      </c>
      <c r="G229" s="40" t="s">
        <v>44</v>
      </c>
      <c r="H229" s="40"/>
      <c r="I229" s="40"/>
      <c r="J229" s="40"/>
      <c r="K229" s="41"/>
    </row>
    <row r="230" spans="1:11" ht="14.25" hidden="1" x14ac:dyDescent="0.25">
      <c r="A230" s="16" t="s">
        <v>111</v>
      </c>
      <c r="B230" s="17"/>
      <c r="C230" s="17"/>
      <c r="D230" s="18"/>
      <c r="E230" s="18"/>
      <c r="F230" s="18"/>
      <c r="G230" s="18"/>
      <c r="H230" s="18"/>
      <c r="I230" s="18"/>
      <c r="J230" s="19"/>
      <c r="K230" s="38"/>
    </row>
    <row r="231" spans="1:11" hidden="1" x14ac:dyDescent="0.25">
      <c r="A231" s="20" t="s">
        <v>112</v>
      </c>
      <c r="B231" s="21"/>
      <c r="C231" s="21"/>
      <c r="D231" s="21"/>
      <c r="E231" s="21"/>
      <c r="F231" s="21"/>
      <c r="G231" s="21"/>
      <c r="H231" s="21"/>
      <c r="I231" s="21"/>
      <c r="J231" s="21"/>
      <c r="K231" s="22"/>
    </row>
    <row r="232" spans="1:11" ht="14.25" hidden="1" x14ac:dyDescent="0.25">
      <c r="A232" s="16" t="s">
        <v>52</v>
      </c>
      <c r="B232" s="17"/>
      <c r="C232" s="17"/>
      <c r="D232" s="17"/>
      <c r="E232" s="17"/>
      <c r="F232" s="17"/>
      <c r="G232" s="17"/>
      <c r="H232" s="17"/>
      <c r="I232" s="17"/>
      <c r="J232" s="26"/>
      <c r="K232" s="27"/>
    </row>
    <row r="233" spans="1:11" hidden="1" x14ac:dyDescent="0.25">
      <c r="A233" s="20" t="s">
        <v>68</v>
      </c>
      <c r="B233" s="21"/>
      <c r="C233" s="21"/>
      <c r="D233" s="21"/>
      <c r="E233" s="21"/>
      <c r="F233" s="21"/>
      <c r="G233" s="21"/>
      <c r="H233" s="21"/>
      <c r="I233" s="21"/>
      <c r="J233" s="21"/>
      <c r="K233" s="22"/>
    </row>
    <row r="234" spans="1:11" ht="14.25" hidden="1" x14ac:dyDescent="0.25">
      <c r="A234" s="16" t="s">
        <v>35</v>
      </c>
      <c r="B234" s="17"/>
      <c r="C234" s="17"/>
      <c r="D234" s="17"/>
      <c r="E234" s="17"/>
      <c r="F234" s="17"/>
      <c r="G234" s="17"/>
      <c r="H234" s="17"/>
      <c r="I234" s="17"/>
      <c r="J234" s="26"/>
      <c r="K234" s="27"/>
    </row>
    <row r="235" spans="1:11" hidden="1" x14ac:dyDescent="0.25">
      <c r="A235" s="34" t="s">
        <v>69</v>
      </c>
      <c r="B235" s="28"/>
      <c r="C235" s="28"/>
      <c r="D235" s="28"/>
      <c r="E235" s="28"/>
      <c r="F235" s="28"/>
      <c r="G235" s="28"/>
      <c r="H235" s="28"/>
      <c r="I235" s="28"/>
      <c r="J235" s="28"/>
      <c r="K235" s="29"/>
    </row>
    <row r="236" spans="1:11" hidden="1" x14ac:dyDescent="0.25"/>
    <row r="237" spans="1:11" ht="14.25" hidden="1" x14ac:dyDescent="0.25">
      <c r="A237" s="42" t="s">
        <v>113</v>
      </c>
      <c r="B237" s="4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idden="1" x14ac:dyDescent="0.25"/>
    <row r="239" spans="1:11" hidden="1" x14ac:dyDescent="0.25">
      <c r="A239" s="181" t="s">
        <v>18</v>
      </c>
      <c r="B239" s="182"/>
      <c r="C239" s="3" t="s">
        <v>114</v>
      </c>
      <c r="D239" s="3"/>
      <c r="E239" s="3"/>
      <c r="F239" s="43"/>
      <c r="G239" s="44"/>
      <c r="H239" s="43"/>
      <c r="I239" s="43"/>
      <c r="J239" s="43"/>
      <c r="K239" s="45"/>
    </row>
    <row r="240" spans="1:11" hidden="1" x14ac:dyDescent="0.25">
      <c r="A240" s="183"/>
      <c r="B240" s="184"/>
      <c r="C240" s="5" t="s">
        <v>115</v>
      </c>
      <c r="D240" s="14"/>
      <c r="E240" s="14"/>
      <c r="F240" s="46"/>
      <c r="G240" s="47"/>
      <c r="H240" s="46"/>
      <c r="I240" s="46"/>
      <c r="J240" s="46"/>
      <c r="K240" s="47"/>
    </row>
    <row r="241" spans="1:11" hidden="1" x14ac:dyDescent="0.25">
      <c r="A241" s="177" t="s">
        <v>59</v>
      </c>
      <c r="B241" s="179" t="s">
        <v>60</v>
      </c>
      <c r="C241" s="6" t="s">
        <v>42</v>
      </c>
      <c r="D241" s="6"/>
      <c r="E241" s="6"/>
      <c r="F241" s="46"/>
      <c r="G241" s="47"/>
      <c r="H241" s="46"/>
      <c r="I241" s="46"/>
      <c r="J241" s="46"/>
      <c r="K241" s="47"/>
    </row>
    <row r="242" spans="1:11" hidden="1" x14ac:dyDescent="0.25">
      <c r="A242" s="178"/>
      <c r="B242" s="180"/>
      <c r="C242" s="39" t="s">
        <v>116</v>
      </c>
      <c r="D242" s="48"/>
      <c r="E242" s="48"/>
      <c r="F242" s="46"/>
      <c r="G242" s="47"/>
      <c r="H242" s="46"/>
      <c r="I242" s="46"/>
      <c r="J242" s="49"/>
      <c r="K242" s="50"/>
    </row>
    <row r="243" spans="1:11" ht="14.25" hidden="1" x14ac:dyDescent="0.25">
      <c r="A243" s="51" t="s">
        <v>3</v>
      </c>
      <c r="B243" s="52"/>
      <c r="C243" s="53"/>
      <c r="D243" s="53"/>
      <c r="E243" s="53"/>
      <c r="F243" s="7" t="s">
        <v>43</v>
      </c>
      <c r="G243" s="7" t="s">
        <v>1</v>
      </c>
      <c r="H243" s="7"/>
      <c r="I243" s="7"/>
      <c r="J243" s="7" t="s">
        <v>43</v>
      </c>
      <c r="K243" s="7" t="s">
        <v>1</v>
      </c>
    </row>
    <row r="244" spans="1:11" ht="14.25" hidden="1" x14ac:dyDescent="0.25">
      <c r="A244" s="20" t="s">
        <v>26</v>
      </c>
      <c r="B244" s="54"/>
      <c r="C244" s="5" t="s">
        <v>117</v>
      </c>
      <c r="D244" s="14"/>
      <c r="E244" s="14"/>
      <c r="F244" s="41"/>
      <c r="G244" s="41"/>
      <c r="H244" s="41"/>
      <c r="I244" s="41"/>
      <c r="J244" s="84" t="s">
        <v>44</v>
      </c>
      <c r="K244" s="84" t="s">
        <v>44</v>
      </c>
    </row>
    <row r="245" spans="1:11" ht="14.25" hidden="1" x14ac:dyDescent="0.25">
      <c r="A245" s="69" t="s">
        <v>64</v>
      </c>
      <c r="B245" s="70"/>
      <c r="C245" s="71"/>
      <c r="D245" s="14"/>
      <c r="E245" s="14"/>
      <c r="F245" s="40" t="s">
        <v>44</v>
      </c>
      <c r="G245" s="40" t="s">
        <v>44</v>
      </c>
      <c r="H245" s="40"/>
      <c r="I245" s="40"/>
      <c r="J245" s="40"/>
      <c r="K245" s="41"/>
    </row>
    <row r="246" spans="1:11" ht="14.25" hidden="1" x14ac:dyDescent="0.25">
      <c r="A246" s="16" t="s">
        <v>118</v>
      </c>
      <c r="B246" s="17"/>
      <c r="C246" s="17"/>
      <c r="D246" s="18"/>
      <c r="E246" s="18"/>
      <c r="F246" s="18"/>
      <c r="G246" s="18"/>
      <c r="H246" s="18"/>
      <c r="I246" s="18"/>
      <c r="J246" s="19"/>
      <c r="K246" s="38"/>
    </row>
    <row r="247" spans="1:11" hidden="1" x14ac:dyDescent="0.25">
      <c r="A247" s="20" t="s">
        <v>119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2"/>
    </row>
    <row r="248" spans="1:11" ht="14.25" hidden="1" x14ac:dyDescent="0.25">
      <c r="A248" s="16" t="s">
        <v>52</v>
      </c>
      <c r="B248" s="17"/>
      <c r="C248" s="17"/>
      <c r="D248" s="17"/>
      <c r="E248" s="17"/>
      <c r="F248" s="17"/>
      <c r="G248" s="17"/>
      <c r="H248" s="17"/>
      <c r="I248" s="17"/>
      <c r="J248" s="26"/>
      <c r="K248" s="27"/>
    </row>
    <row r="249" spans="1:11" hidden="1" x14ac:dyDescent="0.25">
      <c r="A249" s="20" t="s">
        <v>68</v>
      </c>
      <c r="B249" s="21"/>
      <c r="C249" s="21"/>
      <c r="D249" s="21"/>
      <c r="E249" s="21"/>
      <c r="F249" s="21"/>
      <c r="G249" s="21"/>
      <c r="H249" s="21"/>
      <c r="I249" s="21"/>
      <c r="J249" s="21"/>
      <c r="K249" s="22"/>
    </row>
    <row r="250" spans="1:11" ht="14.25" hidden="1" x14ac:dyDescent="0.25">
      <c r="A250" s="16" t="s">
        <v>35</v>
      </c>
      <c r="B250" s="17"/>
      <c r="C250" s="17"/>
      <c r="D250" s="17"/>
      <c r="E250" s="17"/>
      <c r="F250" s="17"/>
      <c r="G250" s="17"/>
      <c r="H250" s="17"/>
      <c r="I250" s="17"/>
      <c r="J250" s="26"/>
      <c r="K250" s="27"/>
    </row>
    <row r="251" spans="1:11" hidden="1" x14ac:dyDescent="0.25">
      <c r="A251" s="34" t="s">
        <v>69</v>
      </c>
      <c r="B251" s="28"/>
      <c r="C251" s="28"/>
      <c r="D251" s="28"/>
      <c r="E251" s="28"/>
      <c r="F251" s="28"/>
      <c r="G251" s="28"/>
      <c r="H251" s="28"/>
      <c r="I251" s="28"/>
      <c r="J251" s="28"/>
      <c r="K251" s="29"/>
    </row>
    <row r="252" spans="1:11" hidden="1" x14ac:dyDescent="0.25"/>
    <row r="253" spans="1:11" ht="14.25" hidden="1" x14ac:dyDescent="0.25">
      <c r="A253" s="42" t="s">
        <v>120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idden="1" x14ac:dyDescent="0.25"/>
    <row r="255" spans="1:11" hidden="1" x14ac:dyDescent="0.25">
      <c r="A255" s="181" t="s">
        <v>18</v>
      </c>
      <c r="B255" s="182"/>
      <c r="C255" s="3" t="s">
        <v>71</v>
      </c>
      <c r="D255" s="3"/>
      <c r="E255" s="3"/>
      <c r="F255" s="43"/>
      <c r="G255" s="44"/>
      <c r="H255" s="43"/>
      <c r="I255" s="43"/>
      <c r="J255" s="43"/>
      <c r="K255" s="45"/>
    </row>
    <row r="256" spans="1:11" hidden="1" x14ac:dyDescent="0.25">
      <c r="A256" s="183"/>
      <c r="B256" s="184"/>
      <c r="C256" s="5" t="s">
        <v>121</v>
      </c>
      <c r="D256" s="14"/>
      <c r="E256" s="14"/>
      <c r="F256" s="46"/>
      <c r="G256" s="47"/>
      <c r="H256" s="46"/>
      <c r="I256" s="46"/>
      <c r="J256" s="46"/>
      <c r="K256" s="47"/>
    </row>
    <row r="257" spans="1:11" hidden="1" x14ac:dyDescent="0.25">
      <c r="A257" s="177" t="s">
        <v>59</v>
      </c>
      <c r="B257" s="179" t="s">
        <v>60</v>
      </c>
      <c r="C257" s="6" t="s">
        <v>42</v>
      </c>
      <c r="D257" s="6"/>
      <c r="E257" s="6"/>
      <c r="F257" s="46"/>
      <c r="G257" s="47"/>
      <c r="H257" s="46"/>
      <c r="I257" s="46"/>
      <c r="J257" s="46"/>
      <c r="K257" s="47"/>
    </row>
    <row r="258" spans="1:11" hidden="1" x14ac:dyDescent="0.25">
      <c r="A258" s="178"/>
      <c r="B258" s="180"/>
      <c r="C258" s="39" t="s">
        <v>122</v>
      </c>
      <c r="D258" s="48"/>
      <c r="E258" s="48"/>
      <c r="F258" s="46"/>
      <c r="G258" s="47"/>
      <c r="H258" s="46"/>
      <c r="I258" s="46"/>
      <c r="J258" s="49"/>
      <c r="K258" s="50"/>
    </row>
    <row r="259" spans="1:11" ht="14.25" hidden="1" x14ac:dyDescent="0.25">
      <c r="A259" s="51" t="s">
        <v>3</v>
      </c>
      <c r="B259" s="52"/>
      <c r="C259" s="53"/>
      <c r="D259" s="53"/>
      <c r="E259" s="53"/>
      <c r="F259" s="7" t="s">
        <v>43</v>
      </c>
      <c r="G259" s="7" t="s">
        <v>1</v>
      </c>
      <c r="H259" s="7"/>
      <c r="I259" s="7"/>
      <c r="J259" s="7" t="s">
        <v>43</v>
      </c>
      <c r="K259" s="7" t="s">
        <v>1</v>
      </c>
    </row>
    <row r="260" spans="1:11" ht="14.25" hidden="1" x14ac:dyDescent="0.25">
      <c r="A260" s="20" t="s">
        <v>26</v>
      </c>
      <c r="B260" s="54"/>
      <c r="C260" s="5" t="s">
        <v>123</v>
      </c>
      <c r="D260" s="14"/>
      <c r="E260" s="14"/>
      <c r="F260" s="40"/>
      <c r="G260" s="40"/>
      <c r="H260" s="40"/>
      <c r="I260" s="40"/>
      <c r="J260" s="40" t="s">
        <v>44</v>
      </c>
      <c r="K260" s="40" t="s">
        <v>44</v>
      </c>
    </row>
    <row r="261" spans="1:11" ht="27" hidden="1" x14ac:dyDescent="0.25">
      <c r="A261" s="20" t="s">
        <v>53</v>
      </c>
      <c r="B261" s="54"/>
      <c r="C261" s="5" t="s">
        <v>124</v>
      </c>
      <c r="D261" s="14"/>
      <c r="E261" s="14"/>
      <c r="F261" s="40"/>
      <c r="G261" s="40"/>
      <c r="H261" s="40"/>
      <c r="I261" s="40"/>
      <c r="J261" s="40" t="s">
        <v>44</v>
      </c>
      <c r="K261" s="40" t="s">
        <v>44</v>
      </c>
    </row>
    <row r="262" spans="1:11" ht="27" hidden="1" x14ac:dyDescent="0.25">
      <c r="A262" s="25" t="s">
        <v>125</v>
      </c>
      <c r="B262" s="54"/>
      <c r="C262" s="32" t="s">
        <v>126</v>
      </c>
      <c r="D262" s="32"/>
      <c r="E262" s="32"/>
      <c r="F262" s="40"/>
      <c r="G262" s="40"/>
      <c r="H262" s="40"/>
      <c r="I262" s="40"/>
      <c r="J262" s="40" t="s">
        <v>44</v>
      </c>
      <c r="K262" s="40" t="s">
        <v>44</v>
      </c>
    </row>
    <row r="263" spans="1:11" ht="14.25" hidden="1" x14ac:dyDescent="0.25">
      <c r="A263" s="69" t="s">
        <v>127</v>
      </c>
      <c r="B263" s="70"/>
      <c r="C263" s="71"/>
      <c r="D263" s="14"/>
      <c r="E263" s="14"/>
      <c r="F263" s="40" t="s">
        <v>44</v>
      </c>
      <c r="G263" s="40" t="s">
        <v>44</v>
      </c>
      <c r="H263" s="40"/>
      <c r="I263" s="40"/>
      <c r="J263" s="40"/>
      <c r="K263" s="41"/>
    </row>
    <row r="264" spans="1:11" ht="14.25" hidden="1" x14ac:dyDescent="0.25">
      <c r="A264" s="16" t="s">
        <v>52</v>
      </c>
      <c r="B264" s="17"/>
      <c r="C264" s="17"/>
      <c r="D264" s="18"/>
      <c r="E264" s="18"/>
      <c r="F264" s="18"/>
      <c r="G264" s="18"/>
      <c r="H264" s="18"/>
      <c r="I264" s="18"/>
      <c r="J264" s="19"/>
      <c r="K264" s="38"/>
    </row>
    <row r="265" spans="1:11" hidden="1" x14ac:dyDescent="0.25">
      <c r="A265" s="20" t="s">
        <v>68</v>
      </c>
      <c r="B265" s="21"/>
      <c r="C265" s="21"/>
      <c r="D265" s="21"/>
      <c r="E265" s="21"/>
      <c r="F265" s="21"/>
      <c r="G265" s="21"/>
      <c r="H265" s="21"/>
      <c r="I265" s="21"/>
      <c r="J265" s="21"/>
      <c r="K265" s="22"/>
    </row>
    <row r="266" spans="1:11" ht="14.25" hidden="1" x14ac:dyDescent="0.25">
      <c r="A266" s="16" t="s">
        <v>35</v>
      </c>
      <c r="B266" s="17"/>
      <c r="C266" s="17"/>
      <c r="D266" s="17"/>
      <c r="E266" s="17"/>
      <c r="F266" s="17"/>
      <c r="G266" s="17"/>
      <c r="H266" s="17"/>
      <c r="I266" s="17"/>
      <c r="J266" s="26"/>
      <c r="K266" s="27"/>
    </row>
    <row r="267" spans="1:11" hidden="1" x14ac:dyDescent="0.25">
      <c r="A267" s="34" t="s">
        <v>69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9"/>
    </row>
    <row r="268" spans="1:11" hidden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ht="14.25" hidden="1" x14ac:dyDescent="0.25">
      <c r="A269" s="42" t="s">
        <v>128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idden="1" x14ac:dyDescent="0.25"/>
    <row r="271" spans="1:11" hidden="1" x14ac:dyDescent="0.25">
      <c r="A271" s="181" t="s">
        <v>18</v>
      </c>
      <c r="B271" s="182"/>
      <c r="C271" s="3" t="s">
        <v>71</v>
      </c>
      <c r="D271" s="3"/>
      <c r="E271" s="3"/>
      <c r="F271" s="43"/>
      <c r="G271" s="44"/>
      <c r="H271" s="43"/>
      <c r="I271" s="43"/>
      <c r="J271" s="43"/>
      <c r="K271" s="45"/>
    </row>
    <row r="272" spans="1:11" hidden="1" x14ac:dyDescent="0.25">
      <c r="A272" s="183"/>
      <c r="B272" s="184"/>
      <c r="C272" s="5" t="s">
        <v>121</v>
      </c>
      <c r="D272" s="14"/>
      <c r="E272" s="14"/>
      <c r="F272" s="46"/>
      <c r="G272" s="47"/>
      <c r="H272" s="46"/>
      <c r="I272" s="46"/>
      <c r="J272" s="46"/>
      <c r="K272" s="47"/>
    </row>
    <row r="273" spans="1:11" hidden="1" x14ac:dyDescent="0.25">
      <c r="A273" s="177" t="s">
        <v>59</v>
      </c>
      <c r="B273" s="179" t="s">
        <v>60</v>
      </c>
      <c r="C273" s="6" t="s">
        <v>42</v>
      </c>
      <c r="D273" s="6"/>
      <c r="E273" s="6"/>
      <c r="F273" s="46"/>
      <c r="G273" s="47"/>
      <c r="H273" s="46"/>
      <c r="I273" s="46"/>
      <c r="J273" s="46"/>
      <c r="K273" s="47"/>
    </row>
    <row r="274" spans="1:11" hidden="1" x14ac:dyDescent="0.25">
      <c r="A274" s="178"/>
      <c r="B274" s="180"/>
      <c r="C274" s="39" t="s">
        <v>122</v>
      </c>
      <c r="D274" s="48"/>
      <c r="E274" s="48"/>
      <c r="F274" s="46"/>
      <c r="G274" s="47"/>
      <c r="H274" s="46"/>
      <c r="I274" s="46"/>
      <c r="J274" s="49"/>
      <c r="K274" s="50"/>
    </row>
    <row r="275" spans="1:11" ht="14.25" hidden="1" x14ac:dyDescent="0.25">
      <c r="A275" s="51" t="s">
        <v>3</v>
      </c>
      <c r="B275" s="52"/>
      <c r="C275" s="53"/>
      <c r="D275" s="53"/>
      <c r="E275" s="53"/>
      <c r="F275" s="7" t="s">
        <v>43</v>
      </c>
      <c r="G275" s="7" t="s">
        <v>1</v>
      </c>
      <c r="H275" s="7"/>
      <c r="I275" s="7"/>
      <c r="J275" s="7" t="s">
        <v>43</v>
      </c>
      <c r="K275" s="7" t="s">
        <v>1</v>
      </c>
    </row>
    <row r="276" spans="1:11" ht="14.25" hidden="1" x14ac:dyDescent="0.25">
      <c r="A276" s="20" t="s">
        <v>26</v>
      </c>
      <c r="B276" s="54"/>
      <c r="C276" s="5" t="s">
        <v>129</v>
      </c>
      <c r="D276" s="14"/>
      <c r="E276" s="14"/>
      <c r="F276" s="40"/>
      <c r="G276" s="40"/>
      <c r="H276" s="40"/>
      <c r="I276" s="40"/>
      <c r="J276" s="72" t="s">
        <v>44</v>
      </c>
      <c r="K276" s="72" t="s">
        <v>44</v>
      </c>
    </row>
    <row r="277" spans="1:11" ht="27" hidden="1" x14ac:dyDescent="0.25">
      <c r="A277" s="20"/>
      <c r="B277" s="54"/>
      <c r="C277" s="5" t="s">
        <v>130</v>
      </c>
      <c r="D277" s="14"/>
      <c r="E277" s="14"/>
      <c r="F277" s="40"/>
      <c r="G277" s="40"/>
      <c r="H277" s="40"/>
      <c r="I277" s="40"/>
      <c r="J277" s="72" t="s">
        <v>44</v>
      </c>
      <c r="K277" s="72" t="s">
        <v>44</v>
      </c>
    </row>
    <row r="278" spans="1:11" ht="27" hidden="1" x14ac:dyDescent="0.25">
      <c r="A278" s="20" t="s">
        <v>53</v>
      </c>
      <c r="B278" s="54"/>
      <c r="C278" s="5" t="s">
        <v>124</v>
      </c>
      <c r="D278" s="14"/>
      <c r="E278" s="14"/>
      <c r="F278" s="40"/>
      <c r="G278" s="40"/>
      <c r="H278" s="40"/>
      <c r="I278" s="40"/>
      <c r="J278" s="72" t="s">
        <v>44</v>
      </c>
      <c r="K278" s="72" t="s">
        <v>44</v>
      </c>
    </row>
    <row r="279" spans="1:11" ht="27" hidden="1" x14ac:dyDescent="0.25">
      <c r="A279" s="25" t="s">
        <v>125</v>
      </c>
      <c r="B279" s="54"/>
      <c r="C279" s="32" t="s">
        <v>126</v>
      </c>
      <c r="D279" s="32"/>
      <c r="E279" s="32"/>
      <c r="F279" s="40"/>
      <c r="G279" s="40"/>
      <c r="H279" s="40"/>
      <c r="I279" s="40"/>
      <c r="J279" s="40" t="s">
        <v>44</v>
      </c>
      <c r="K279" s="40" t="s">
        <v>44</v>
      </c>
    </row>
    <row r="280" spans="1:11" ht="14.25" hidden="1" x14ac:dyDescent="0.25">
      <c r="A280" s="69" t="s">
        <v>127</v>
      </c>
      <c r="B280" s="70"/>
      <c r="C280" s="71"/>
      <c r="D280" s="14"/>
      <c r="E280" s="14"/>
      <c r="F280" s="40" t="s">
        <v>44</v>
      </c>
      <c r="G280" s="40" t="s">
        <v>44</v>
      </c>
      <c r="H280" s="40"/>
      <c r="I280" s="40"/>
      <c r="J280" s="40"/>
      <c r="K280" s="41"/>
    </row>
    <row r="281" spans="1:11" ht="14.25" hidden="1" x14ac:dyDescent="0.25">
      <c r="A281" s="16" t="s">
        <v>52</v>
      </c>
      <c r="B281" s="17"/>
      <c r="C281" s="17"/>
      <c r="D281" s="18"/>
      <c r="E281" s="18"/>
      <c r="F281" s="18"/>
      <c r="G281" s="18"/>
      <c r="H281" s="18"/>
      <c r="I281" s="18"/>
      <c r="J281" s="19"/>
      <c r="K281" s="38"/>
    </row>
    <row r="282" spans="1:11" hidden="1" x14ac:dyDescent="0.25">
      <c r="A282" s="20" t="s">
        <v>68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2"/>
    </row>
    <row r="283" spans="1:11" ht="14.25" hidden="1" x14ac:dyDescent="0.25">
      <c r="A283" s="16" t="s">
        <v>35</v>
      </c>
      <c r="B283" s="17"/>
      <c r="C283" s="17"/>
      <c r="D283" s="17"/>
      <c r="E283" s="17"/>
      <c r="F283" s="17"/>
      <c r="G283" s="17"/>
      <c r="H283" s="17"/>
      <c r="I283" s="17"/>
      <c r="J283" s="26"/>
      <c r="K283" s="27"/>
    </row>
    <row r="284" spans="1:11" hidden="1" x14ac:dyDescent="0.25">
      <c r="A284" s="34" t="s">
        <v>69</v>
      </c>
      <c r="B284" s="28"/>
      <c r="C284" s="28"/>
      <c r="D284" s="28"/>
      <c r="E284" s="28"/>
      <c r="F284" s="28"/>
      <c r="G284" s="28"/>
      <c r="H284" s="28"/>
      <c r="I284" s="28"/>
      <c r="J284" s="28"/>
      <c r="K284" s="29"/>
    </row>
    <row r="285" spans="1:11" hidden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</row>
    <row r="286" spans="1:11" ht="14.25" hidden="1" x14ac:dyDescent="0.25">
      <c r="A286" s="42" t="s">
        <v>131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idden="1" x14ac:dyDescent="0.25"/>
    <row r="288" spans="1:11" hidden="1" x14ac:dyDescent="0.25">
      <c r="A288" s="181" t="s">
        <v>18</v>
      </c>
      <c r="B288" s="182"/>
      <c r="C288" s="3" t="s">
        <v>132</v>
      </c>
      <c r="D288" s="3"/>
      <c r="E288" s="3"/>
      <c r="F288" s="43"/>
      <c r="G288" s="44"/>
      <c r="H288" s="43"/>
      <c r="I288" s="43"/>
      <c r="J288" s="43"/>
      <c r="K288" s="45"/>
    </row>
    <row r="289" spans="1:11" hidden="1" x14ac:dyDescent="0.25">
      <c r="A289" s="183"/>
      <c r="B289" s="184"/>
      <c r="C289" s="5" t="s">
        <v>133</v>
      </c>
      <c r="D289" s="14"/>
      <c r="E289" s="14"/>
      <c r="F289" s="46"/>
      <c r="G289" s="47"/>
      <c r="H289" s="46"/>
      <c r="I289" s="46"/>
      <c r="J289" s="46"/>
      <c r="K289" s="47"/>
    </row>
    <row r="290" spans="1:11" hidden="1" x14ac:dyDescent="0.25">
      <c r="A290" s="177" t="s">
        <v>59</v>
      </c>
      <c r="B290" s="179" t="s">
        <v>60</v>
      </c>
      <c r="C290" s="6" t="s">
        <v>42</v>
      </c>
      <c r="D290" s="6"/>
      <c r="E290" s="6"/>
      <c r="F290" s="46"/>
      <c r="G290" s="47"/>
      <c r="H290" s="46"/>
      <c r="I290" s="46"/>
      <c r="J290" s="46"/>
      <c r="K290" s="47"/>
    </row>
    <row r="291" spans="1:11" hidden="1" x14ac:dyDescent="0.25">
      <c r="A291" s="178"/>
      <c r="B291" s="180"/>
      <c r="C291" s="39" t="s">
        <v>134</v>
      </c>
      <c r="D291" s="48"/>
      <c r="E291" s="48"/>
      <c r="F291" s="46"/>
      <c r="G291" s="47"/>
      <c r="H291" s="46"/>
      <c r="I291" s="46"/>
      <c r="J291" s="49"/>
      <c r="K291" s="50"/>
    </row>
    <row r="292" spans="1:11" ht="14.25" hidden="1" x14ac:dyDescent="0.25">
      <c r="A292" s="51" t="s">
        <v>3</v>
      </c>
      <c r="B292" s="52"/>
      <c r="C292" s="53"/>
      <c r="D292" s="53"/>
      <c r="E292" s="53"/>
      <c r="F292" s="7" t="s">
        <v>43</v>
      </c>
      <c r="G292" s="7" t="s">
        <v>1</v>
      </c>
      <c r="H292" s="7"/>
      <c r="I292" s="7"/>
      <c r="J292" s="7" t="s">
        <v>43</v>
      </c>
      <c r="K292" s="7" t="s">
        <v>1</v>
      </c>
    </row>
    <row r="293" spans="1:11" ht="14.25" hidden="1" x14ac:dyDescent="0.25">
      <c r="A293" s="20" t="s">
        <v>64</v>
      </c>
      <c r="B293" s="54"/>
      <c r="C293" s="5"/>
      <c r="D293" s="14"/>
      <c r="E293" s="14"/>
      <c r="F293" s="40" t="s">
        <v>44</v>
      </c>
      <c r="G293" s="40" t="s">
        <v>44</v>
      </c>
      <c r="H293" s="40"/>
      <c r="I293" s="40"/>
      <c r="J293" s="40"/>
      <c r="K293" s="41"/>
    </row>
    <row r="294" spans="1:11" ht="14.25" hidden="1" x14ac:dyDescent="0.25">
      <c r="A294" s="16" t="s">
        <v>77</v>
      </c>
      <c r="B294" s="17"/>
      <c r="C294" s="17"/>
      <c r="D294" s="18"/>
      <c r="E294" s="18"/>
      <c r="F294" s="18"/>
      <c r="G294" s="18"/>
      <c r="H294" s="18"/>
      <c r="I294" s="18"/>
      <c r="J294" s="19"/>
      <c r="K294" s="38"/>
    </row>
    <row r="295" spans="1:11" hidden="1" x14ac:dyDescent="0.25">
      <c r="A295" s="20" t="s">
        <v>135</v>
      </c>
      <c r="B295" s="21"/>
      <c r="C295" s="21"/>
      <c r="D295" s="21"/>
      <c r="E295" s="21"/>
      <c r="F295" s="21"/>
      <c r="G295" s="21"/>
      <c r="H295" s="21"/>
      <c r="I295" s="21"/>
      <c r="J295" s="21"/>
      <c r="K295" s="22"/>
    </row>
    <row r="296" spans="1:11" ht="14.25" hidden="1" x14ac:dyDescent="0.25">
      <c r="A296" s="16" t="s">
        <v>136</v>
      </c>
      <c r="B296" s="17"/>
      <c r="C296" s="17"/>
      <c r="D296" s="17"/>
      <c r="E296" s="17"/>
      <c r="F296" s="17"/>
      <c r="G296" s="17"/>
      <c r="H296" s="17"/>
      <c r="I296" s="17"/>
      <c r="J296" s="26"/>
      <c r="K296" s="27"/>
    </row>
    <row r="297" spans="1:11" hidden="1" x14ac:dyDescent="0.25">
      <c r="A297" s="20" t="s">
        <v>137</v>
      </c>
      <c r="B297" s="21"/>
      <c r="C297" s="21"/>
      <c r="D297" s="21"/>
      <c r="E297" s="21"/>
      <c r="F297" s="21"/>
      <c r="G297" s="21"/>
      <c r="H297" s="21"/>
      <c r="I297" s="21"/>
      <c r="J297" s="21"/>
      <c r="K297" s="22"/>
    </row>
    <row r="298" spans="1:11" ht="14.25" hidden="1" x14ac:dyDescent="0.25">
      <c r="A298" s="16" t="s">
        <v>55</v>
      </c>
      <c r="B298" s="17"/>
      <c r="C298" s="17"/>
      <c r="D298" s="17"/>
      <c r="E298" s="17"/>
      <c r="F298" s="17"/>
      <c r="G298" s="17"/>
      <c r="H298" s="17"/>
      <c r="I298" s="17"/>
      <c r="J298" s="26"/>
      <c r="K298" s="27"/>
    </row>
    <row r="299" spans="1:11" hidden="1" x14ac:dyDescent="0.25">
      <c r="A299" s="20" t="s">
        <v>68</v>
      </c>
      <c r="B299" s="21"/>
      <c r="C299" s="21"/>
      <c r="D299" s="21"/>
      <c r="E299" s="21"/>
      <c r="F299" s="21"/>
      <c r="G299" s="21"/>
      <c r="H299" s="21"/>
      <c r="I299" s="21"/>
      <c r="J299" s="21"/>
      <c r="K299" s="22"/>
    </row>
    <row r="300" spans="1:11" ht="14.25" hidden="1" x14ac:dyDescent="0.25">
      <c r="A300" s="16" t="s">
        <v>35</v>
      </c>
      <c r="B300" s="17"/>
      <c r="C300" s="17"/>
      <c r="D300" s="17"/>
      <c r="E300" s="17"/>
      <c r="F300" s="17"/>
      <c r="G300" s="17"/>
      <c r="H300" s="17"/>
      <c r="I300" s="17"/>
      <c r="J300" s="26"/>
      <c r="K300" s="27"/>
    </row>
    <row r="301" spans="1:11" hidden="1" x14ac:dyDescent="0.25">
      <c r="A301" s="34" t="s">
        <v>69</v>
      </c>
      <c r="B301" s="28"/>
      <c r="C301" s="28"/>
      <c r="D301" s="28"/>
      <c r="E301" s="28"/>
      <c r="F301" s="28"/>
      <c r="G301" s="28"/>
      <c r="H301" s="28"/>
      <c r="I301" s="28"/>
      <c r="J301" s="28"/>
      <c r="K301" s="29"/>
    </row>
    <row r="302" spans="1:11" hidden="1" x14ac:dyDescent="0.25"/>
    <row r="303" spans="1:11" ht="14.25" hidden="1" x14ac:dyDescent="0.25">
      <c r="A303" s="42" t="s">
        <v>138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idden="1" x14ac:dyDescent="0.25"/>
    <row r="305" spans="1:11" hidden="1" x14ac:dyDescent="0.25">
      <c r="A305" s="181" t="s">
        <v>18</v>
      </c>
      <c r="B305" s="182"/>
      <c r="C305" s="3" t="s">
        <v>139</v>
      </c>
      <c r="D305" s="3"/>
      <c r="E305" s="3"/>
      <c r="F305" s="43"/>
      <c r="G305" s="44"/>
      <c r="H305" s="43"/>
      <c r="I305" s="43"/>
      <c r="J305" s="43"/>
      <c r="K305" s="45"/>
    </row>
    <row r="306" spans="1:11" hidden="1" x14ac:dyDescent="0.25">
      <c r="A306" s="183"/>
      <c r="B306" s="184"/>
      <c r="C306" s="5" t="s">
        <v>140</v>
      </c>
      <c r="D306" s="14"/>
      <c r="E306" s="14"/>
      <c r="F306" s="46"/>
      <c r="G306" s="47"/>
      <c r="H306" s="46"/>
      <c r="I306" s="46"/>
      <c r="J306" s="46"/>
      <c r="K306" s="47"/>
    </row>
    <row r="307" spans="1:11" hidden="1" x14ac:dyDescent="0.25">
      <c r="A307" s="177" t="s">
        <v>59</v>
      </c>
      <c r="B307" s="179" t="s">
        <v>60</v>
      </c>
      <c r="C307" s="6" t="s">
        <v>42</v>
      </c>
      <c r="D307" s="6"/>
      <c r="E307" s="6"/>
      <c r="F307" s="46"/>
      <c r="G307" s="47"/>
      <c r="H307" s="46"/>
      <c r="I307" s="46"/>
      <c r="J307" s="46"/>
      <c r="K307" s="47"/>
    </row>
    <row r="308" spans="1:11" hidden="1" x14ac:dyDescent="0.25">
      <c r="A308" s="178"/>
      <c r="B308" s="180"/>
      <c r="C308" s="39" t="s">
        <v>141</v>
      </c>
      <c r="D308" s="48"/>
      <c r="E308" s="48"/>
      <c r="F308" s="46"/>
      <c r="G308" s="47"/>
      <c r="H308" s="46"/>
      <c r="I308" s="46"/>
      <c r="J308" s="49"/>
      <c r="K308" s="50"/>
    </row>
    <row r="309" spans="1:11" ht="14.25" hidden="1" x14ac:dyDescent="0.25">
      <c r="A309" s="51" t="s">
        <v>3</v>
      </c>
      <c r="B309" s="52"/>
      <c r="C309" s="53"/>
      <c r="D309" s="53"/>
      <c r="E309" s="53"/>
      <c r="F309" s="7" t="s">
        <v>43</v>
      </c>
      <c r="G309" s="7" t="s">
        <v>1</v>
      </c>
      <c r="H309" s="7"/>
      <c r="I309" s="7"/>
      <c r="J309" s="7" t="s">
        <v>43</v>
      </c>
      <c r="K309" s="7" t="s">
        <v>1</v>
      </c>
    </row>
    <row r="310" spans="1:11" ht="14.25" hidden="1" x14ac:dyDescent="0.25">
      <c r="A310" s="25" t="s">
        <v>26</v>
      </c>
      <c r="B310" s="73"/>
      <c r="C310" s="74" t="s">
        <v>117</v>
      </c>
      <c r="D310" s="14"/>
      <c r="E310" s="14"/>
      <c r="F310" s="41"/>
      <c r="G310" s="41"/>
      <c r="H310" s="41"/>
      <c r="I310" s="41"/>
      <c r="J310" s="84" t="s">
        <v>44</v>
      </c>
      <c r="K310" s="84" t="s">
        <v>44</v>
      </c>
    </row>
    <row r="311" spans="1:11" hidden="1" x14ac:dyDescent="0.25">
      <c r="A311" s="189" t="s">
        <v>142</v>
      </c>
      <c r="B311" s="190"/>
      <c r="C311" s="75" t="s">
        <v>2</v>
      </c>
      <c r="D311" s="48"/>
      <c r="E311" s="48"/>
      <c r="F311" s="41"/>
      <c r="G311" s="41"/>
      <c r="H311" s="41"/>
      <c r="I311" s="41"/>
      <c r="J311" s="84" t="s">
        <v>44</v>
      </c>
      <c r="K311" s="84" t="s">
        <v>44</v>
      </c>
    </row>
    <row r="312" spans="1:11" hidden="1" x14ac:dyDescent="0.25">
      <c r="A312" s="191"/>
      <c r="B312" s="192"/>
      <c r="C312" s="75" t="s">
        <v>143</v>
      </c>
      <c r="D312" s="48"/>
      <c r="E312" s="48"/>
      <c r="F312" s="41"/>
      <c r="G312" s="41"/>
      <c r="H312" s="41"/>
      <c r="I312" s="41"/>
      <c r="J312" s="84" t="s">
        <v>44</v>
      </c>
      <c r="K312" s="84" t="s">
        <v>44</v>
      </c>
    </row>
    <row r="313" spans="1:11" hidden="1" x14ac:dyDescent="0.25">
      <c r="A313" s="189" t="s">
        <v>144</v>
      </c>
      <c r="B313" s="190"/>
      <c r="C313" s="75" t="s">
        <v>2</v>
      </c>
      <c r="D313" s="48"/>
      <c r="E313" s="48"/>
      <c r="F313" s="41"/>
      <c r="G313" s="41"/>
      <c r="H313" s="41"/>
      <c r="I313" s="41"/>
      <c r="J313" s="84" t="s">
        <v>44</v>
      </c>
      <c r="K313" s="84" t="s">
        <v>44</v>
      </c>
    </row>
    <row r="314" spans="1:11" hidden="1" x14ac:dyDescent="0.25">
      <c r="A314" s="191"/>
      <c r="B314" s="192"/>
      <c r="C314" s="75" t="s">
        <v>143</v>
      </c>
      <c r="D314" s="48"/>
      <c r="E314" s="48"/>
      <c r="F314" s="41"/>
      <c r="G314" s="41"/>
      <c r="H314" s="41"/>
      <c r="I314" s="41"/>
      <c r="J314" s="84" t="s">
        <v>44</v>
      </c>
      <c r="K314" s="84" t="s">
        <v>44</v>
      </c>
    </row>
    <row r="315" spans="1:11" ht="14.25" hidden="1" x14ac:dyDescent="0.25">
      <c r="A315" s="69" t="s">
        <v>102</v>
      </c>
      <c r="B315" s="70"/>
      <c r="C315" s="71"/>
      <c r="D315" s="14"/>
      <c r="E315" s="14"/>
      <c r="F315" s="40" t="s">
        <v>44</v>
      </c>
      <c r="G315" s="40" t="s">
        <v>44</v>
      </c>
      <c r="H315" s="40"/>
      <c r="I315" s="40"/>
      <c r="J315" s="40"/>
      <c r="K315" s="41"/>
    </row>
    <row r="316" spans="1:11" hidden="1" x14ac:dyDescent="0.25">
      <c r="A316" s="187" t="s">
        <v>145</v>
      </c>
      <c r="B316" s="188"/>
      <c r="C316" s="13" t="s">
        <v>146</v>
      </c>
      <c r="D316" s="14"/>
      <c r="E316" s="14"/>
      <c r="F316" s="76"/>
      <c r="G316" s="76"/>
      <c r="H316" s="76"/>
      <c r="I316" s="76"/>
      <c r="J316" s="76"/>
      <c r="K316" s="77"/>
    </row>
    <row r="317" spans="1:11" ht="14.25" hidden="1" x14ac:dyDescent="0.25">
      <c r="A317" s="16" t="s">
        <v>147</v>
      </c>
      <c r="B317" s="17"/>
      <c r="C317" s="17"/>
      <c r="D317" s="18"/>
      <c r="E317" s="18"/>
      <c r="F317" s="18"/>
      <c r="G317" s="18"/>
      <c r="H317" s="18"/>
      <c r="I317" s="18"/>
      <c r="J317" s="19"/>
      <c r="K317" s="38"/>
    </row>
    <row r="318" spans="1:11" hidden="1" x14ac:dyDescent="0.25">
      <c r="A318" s="34" t="s">
        <v>148</v>
      </c>
      <c r="B318" s="28"/>
      <c r="C318" s="28"/>
      <c r="D318" s="28"/>
      <c r="E318" s="28"/>
      <c r="F318" s="28"/>
      <c r="G318" s="28"/>
      <c r="H318" s="28"/>
      <c r="I318" s="28"/>
      <c r="J318" s="28"/>
      <c r="K318" s="29"/>
    </row>
    <row r="319" spans="1:11" hidden="1" x14ac:dyDescent="0.25"/>
  </sheetData>
  <mergeCells count="138">
    <mergeCell ref="A31:K31"/>
    <mergeCell ref="A29:K29"/>
    <mergeCell ref="A30:K30"/>
    <mergeCell ref="C26:K26"/>
    <mergeCell ref="A24:C24"/>
    <mergeCell ref="A25:C25"/>
    <mergeCell ref="A26:B26"/>
    <mergeCell ref="A27:B27"/>
    <mergeCell ref="A28:K28"/>
    <mergeCell ref="C27:K27"/>
    <mergeCell ref="D25:K25"/>
    <mergeCell ref="A6:K6"/>
    <mergeCell ref="A16:C16"/>
    <mergeCell ref="A19:B20"/>
    <mergeCell ref="D18:K18"/>
    <mergeCell ref="D19:K20"/>
    <mergeCell ref="D21:K21"/>
    <mergeCell ref="D22:K22"/>
    <mergeCell ref="D23:K23"/>
    <mergeCell ref="D24:K24"/>
    <mergeCell ref="A9:K10"/>
    <mergeCell ref="A12:A14"/>
    <mergeCell ref="B12:B14"/>
    <mergeCell ref="A18:B18"/>
    <mergeCell ref="A23:C23"/>
    <mergeCell ref="D7:G7"/>
    <mergeCell ref="H7:K7"/>
    <mergeCell ref="C19:C20"/>
    <mergeCell ref="A7:C8"/>
    <mergeCell ref="D11:D14"/>
    <mergeCell ref="E11:E14"/>
    <mergeCell ref="F11:F14"/>
    <mergeCell ref="G11:G14"/>
    <mergeCell ref="A17:B17"/>
    <mergeCell ref="F1:K1"/>
    <mergeCell ref="F2:K2"/>
    <mergeCell ref="F3:K3"/>
    <mergeCell ref="F4:K4"/>
    <mergeCell ref="F5:K5"/>
    <mergeCell ref="A55:A56"/>
    <mergeCell ref="A53:B54"/>
    <mergeCell ref="C111:K111"/>
    <mergeCell ref="C127:K127"/>
    <mergeCell ref="A127:B127"/>
    <mergeCell ref="A117:B118"/>
    <mergeCell ref="A119:A120"/>
    <mergeCell ref="A59:C59"/>
    <mergeCell ref="B55:B56"/>
    <mergeCell ref="A111:B111"/>
    <mergeCell ref="A110:B110"/>
    <mergeCell ref="C110:K110"/>
    <mergeCell ref="B119:B120"/>
    <mergeCell ref="A103:A104"/>
    <mergeCell ref="C94:K94"/>
    <mergeCell ref="C95:K95"/>
    <mergeCell ref="A73:A74"/>
    <mergeCell ref="A71:B72"/>
    <mergeCell ref="B73:B74"/>
    <mergeCell ref="A101:B102"/>
    <mergeCell ref="B103:B104"/>
    <mergeCell ref="A60:C60"/>
    <mergeCell ref="B87:B88"/>
    <mergeCell ref="A94:B94"/>
    <mergeCell ref="A142:B142"/>
    <mergeCell ref="A137:A138"/>
    <mergeCell ref="A144:B144"/>
    <mergeCell ref="A146:B146"/>
    <mergeCell ref="C126:K126"/>
    <mergeCell ref="A126:B126"/>
    <mergeCell ref="A135:B136"/>
    <mergeCell ref="A85:B86"/>
    <mergeCell ref="A95:B95"/>
    <mergeCell ref="A87:A88"/>
    <mergeCell ref="A184:B184"/>
    <mergeCell ref="C187:K187"/>
    <mergeCell ref="C166:K166"/>
    <mergeCell ref="A175:B176"/>
    <mergeCell ref="B177:B178"/>
    <mergeCell ref="C167:K167"/>
    <mergeCell ref="C146:K146"/>
    <mergeCell ref="A183:B183"/>
    <mergeCell ref="A177:A178"/>
    <mergeCell ref="A182:B182"/>
    <mergeCell ref="C147:K147"/>
    <mergeCell ref="A164:B164"/>
    <mergeCell ref="A147:B147"/>
    <mergeCell ref="A167:B167"/>
    <mergeCell ref="A162:B162"/>
    <mergeCell ref="A163:B163"/>
    <mergeCell ref="A166:B166"/>
    <mergeCell ref="A195:B196"/>
    <mergeCell ref="H11:H14"/>
    <mergeCell ref="I11:I14"/>
    <mergeCell ref="J11:J14"/>
    <mergeCell ref="K11:K14"/>
    <mergeCell ref="C186:K186"/>
    <mergeCell ref="A203:B203"/>
    <mergeCell ref="A226:A227"/>
    <mergeCell ref="B226:B227"/>
    <mergeCell ref="A212:B213"/>
    <mergeCell ref="A224:B225"/>
    <mergeCell ref="A186:B186"/>
    <mergeCell ref="A157:A158"/>
    <mergeCell ref="B157:B158"/>
    <mergeCell ref="A220:B220"/>
    <mergeCell ref="A204:B204"/>
    <mergeCell ref="A218:C218"/>
    <mergeCell ref="A202:C202"/>
    <mergeCell ref="A219:B219"/>
    <mergeCell ref="A155:B156"/>
    <mergeCell ref="A143:B143"/>
    <mergeCell ref="A161:C161"/>
    <mergeCell ref="A141:C141"/>
    <mergeCell ref="B137:B138"/>
    <mergeCell ref="A273:A274"/>
    <mergeCell ref="B273:B274"/>
    <mergeCell ref="A239:B240"/>
    <mergeCell ref="A181:C181"/>
    <mergeCell ref="A316:B316"/>
    <mergeCell ref="A307:A308"/>
    <mergeCell ref="B307:B308"/>
    <mergeCell ref="A288:B289"/>
    <mergeCell ref="A290:A291"/>
    <mergeCell ref="B241:B242"/>
    <mergeCell ref="B257:B258"/>
    <mergeCell ref="A257:A258"/>
    <mergeCell ref="A241:A242"/>
    <mergeCell ref="A255:B256"/>
    <mergeCell ref="A313:B314"/>
    <mergeCell ref="B290:B291"/>
    <mergeCell ref="A305:B306"/>
    <mergeCell ref="A311:B312"/>
    <mergeCell ref="B214:B215"/>
    <mergeCell ref="A214:A215"/>
    <mergeCell ref="A271:B272"/>
    <mergeCell ref="A197:A198"/>
    <mergeCell ref="B197:B198"/>
    <mergeCell ref="A187:B187"/>
  </mergeCells>
  <phoneticPr fontId="33" type="noConversion"/>
  <dataValidations count="46">
    <dataValidation type="custom" allowBlank="1" showInputMessage="1" showErrorMessage="1" errorTitle="Հոոոոոոոոոպ!!!" error="Մի փոխեք այս դաշտը" sqref="A310 A140 A160 A180 A200 A217 A244 A260 A276">
      <formula1>"ø³Ý³Ï³Ï³Ý"</formula1>
    </dataValidation>
    <dataValidation type="custom" allowBlank="1" showInputMessage="1" showErrorMessage="1" errorTitle="Հոոոոոոպ......" error="Չի կարելի" sqref="A317">
      <formula1>"Î³½Ù³Ï»ñåáõÃÛ³Ý ³Ýí³ÝáõÙÁ, áñáõÙ Ù³ëÝ³ÏóáõÃÛáõÝÁ  í³×³éíáõÙ ¿"</formula1>
    </dataValidation>
    <dataValidation type="custom" allowBlank="1" showInputMessage="1" showErrorMessage="1" errorTitle="Հոոոպ..." error="Չի կարելի" sqref="A91 A294 A107 A123">
      <formula1>"Î³½Ù³Ï»ñåáõÃÛáõÝÁ, áñï»Õ Ï³ï³ñíáõÙ ¿ Ý»ñ¹ñáõÙÁ"</formula1>
    </dataValidation>
    <dataValidation type="custom" allowBlank="1" showInputMessage="1" showErrorMessage="1" errorTitle="Հոոոոոպ..." error="Չի կարելի" sqref="A185 A145 A165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Հոոոոպ..." error="Չի կարելի" sqref="A93 A109 A125">
      <formula1>"Ü»ñ¹ñÙ³Ý ÑÇÙÝ³íáñáõÙÁ, Ù³ëÝ³íáñ³å»ë, ³½¹»óáõÃÛáõÝÁ Ï³ñáÕáõÃÛáõÝÝ»ñÇ íñ³`"</formula1>
    </dataValidation>
    <dataValidation type="custom" allowBlank="1" showInputMessage="1" showErrorMessage="1" errorTitle="Հոոոոոպ..." error="Չի կարելի" sqref="A296">
      <formula1>"Ü»ñ¹ñÙ³Ý ÑÇÙÝ³íáñáõÙÁ"</formula1>
    </dataValidation>
    <dataValidation type="custom" allowBlank="1" showInputMessage="1" showErrorMessage="1" errorTitle="Հոոոոպ..." error="Չի կարելի" sqref="A203 A143 A163 A183">
      <formula1>"²ÏïÇíÇ ÁÝ¹Ñ³Ýáõñ ³ñÅ»ùÁ  (Ñ³½³ñ ¹ñ³Ù)"</formula1>
    </dataValidation>
    <dataValidation type="custom" allowBlank="1" showInputMessage="1" showErrorMessage="1" errorTitle="Հոոոպ..." error="Չի կարելի" sqref="A219">
      <formula1>"²ÏïÇíÇ ï³ñÇùÁ"</formula1>
    </dataValidation>
    <dataValidation type="custom" allowBlank="1" showInputMessage="1" showErrorMessage="1" errorTitle="Չի կարելի" error="Չի կարելի" sqref="A220">
      <formula1>"²ÏïÇíÇ ëÏ½µÝ³Ï³Ý ³ñÅ»ùÁ  (Ñ³½³ñ ¹ñ³Ù)"</formula1>
    </dataValidation>
    <dataValidation type="custom" allowBlank="1" showInputMessage="1" showErrorMessage="1" errorTitle="Չի կարելի" error="Չի կարելի" sqref="A315 A218">
      <formula1>"ì³×³éùÇó Ï³ÝË³ï»ëíáÕ Ùáõïù»ñÁ (Ñ³½³ñ ¹ñ³Ù)"</formula1>
    </dataValidation>
    <dataValidation type="custom" allowBlank="1" showInputMessage="1" showErrorMessage="1" errorTitle="Չի կարելի" error="Չի կարելի" sqref="A230">
      <formula1>"ä³ÑáõëïÇ Ï³é³í³ñÙ³Ý ¨ Í³ËëÙ³Ý áõÕÕáõÃÛáõÝÝ»ñÇ í»ñ³µ»ñÛ³É áñáßáõÙÝ»ñ Ï³Û³óÝ»Éáõ Çñ³í³ëáõ Ù³ñÙÇÝÁ"</formula1>
    </dataValidation>
    <dataValidation type="custom" allowBlank="1" showInputMessage="1" showErrorMessage="1" errorTitle="Չի կարելի" error="Չի կարելի" sqref="A311:B312">
      <formula1>"Ø³ëÝ³ÏóáõÃÛ³Ý ã³÷Á  í³×³éùÇó ³é³ç"</formula1>
    </dataValidation>
    <dataValidation type="custom" allowBlank="1" showInputMessage="1" showErrorMessage="1" errorTitle="Չի կարելի" error="Չի կարելի" sqref="A313:B314">
      <formula1>"Ø³ëÝ³ÏóáõÃÛ³Ý ã³÷Á  í³×³éùÇó Ñ»ïá"</formula1>
    </dataValidation>
    <dataValidation type="custom" allowBlank="1" showInputMessage="1" showErrorMessage="1" errorTitle="Չի կարելի" error="Չի կարելի" sqref="A316:B316">
      <formula1>"ì³×³éùÇ å³ÑÇÝ Ï³½Ù³Ï»ñåáõÃÛ³Ý ½áõï ³ÏïÇíÝ»ñÇ Ï³ÝË³ï»ëíáÕ ³ñÅ»ùÁ (Ñ³½³ñ ¹ñ³Ù)"</formula1>
    </dataValidation>
    <dataValidation type="custom" allowBlank="1" showInputMessage="1" showErrorMessage="1" errorTitle="Չի կարելի" error="Չի կարելի" sqref="A58">
      <formula1>"Þ³Ñ³éáõÝ»ñÇ ù³Ý³ÏÁ"</formula1>
    </dataValidation>
    <dataValidation type="custom" allowBlank="1" showInputMessage="1" showErrorMessage="1" errorTitle="Չի կարելի" error="Չի կարելի" sqref="A60:E60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61">
      <formula1>"Þ³Ñ³éáõÝ»ñÇ ÁÝïñáõÃÛ³Ý ã³÷³ÝÇßÝ»ñÁ"</formula1>
    </dataValidation>
    <dataValidation type="custom" allowBlank="1" showInputMessage="1" showErrorMessage="1" errorTitle="Չի կարելի" error="Չի կարելի" sqref="A246">
      <formula1>"ÀÝïñáõÃÛ³Ý ã³÷³ÝÇßÝ»ñÁ"</formula1>
    </dataValidation>
    <dataValidation type="custom" allowBlank="1" showInputMessage="1" showErrorMessage="1" errorTitle="Չի կարելի" error="Չի կարելի" sqref="A182 A142 A162">
      <formula1>"²ÏïÇíÇ Í³é³ÛáõÃÛ³Ý Ï³ÝË³ï»ëíáÕ Å³ÙÏ»ïÁ"</formula1>
    </dataValidation>
    <dataValidation type="custom" allowBlank="1" showInputMessage="1" showErrorMessage="1" errorTitle="Չի կարելի" error="Չի կարելի" sqref="A204 A144 A164 A184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Չի կարելի" error="Չի կարելի" sqref="A202 A141 A161 A181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59:E59 A76 A229 A245 A293">
      <formula1>"¶áõÙ³ñÁ (Ñ³½³ñ ¹ñ³Ù)"</formula1>
    </dataValidation>
    <dataValidation type="custom" allowBlank="1" showInputMessage="1" showErrorMessage="1" errorTitle="Չի կարելի" error="Չի կարելի" sqref="A90 A106 A122">
      <formula1>"Ì³Ëë»ñÁ (Ñ³½³ñ ¹ñ³Ù)"</formula1>
    </dataValidation>
    <dataValidation type="custom" allowBlank="1" showInputMessage="1" showErrorMessage="1" errorTitle="Չի կարելի" error="Չի կարելի" sqref="A263 A280">
      <formula1>"îíÛ³É ï³ñí³ ÁÝÃ³óùáõÙ Ý³Ë³ï»ëíáÕ (ÑÇÙÝ³Ï³Ý ·áõÙ³ñÇ) Ù³ñÙ³Ý/»ï ·ÝÙ³Ý ·áõÙ³ñÁ (Ñ³½³ñ ¹ñ³Ù)"</formula1>
    </dataValidation>
    <dataValidation type="custom" allowBlank="1" showInputMessage="1" showErrorMessage="1" sqref="A51">
      <formula1>"²ÕÛáõë³Ï 11. îñ³Ýëý»ñïÝ»ñ"</formula1>
    </dataValidation>
    <dataValidation type="custom" allowBlank="1" showInputMessage="1" showErrorMessage="1" sqref="A69">
      <formula1>"²ÕÛáõë³Ï 12. üÇÝ³Ýë³íáñÙ³Ý Í³Ëë»ñ (ÏÇñ³é³Ï³Ý  ¿ ÙÇ³ÛÝ üÇÝ³ÝëÝ»ñÇ Ý³Ë³ñ³ñáõÃÛ³Ý ¹»åùáõÙ)"</formula1>
    </dataValidation>
    <dataValidation type="custom" allowBlank="1" showInputMessage="1" showErrorMessage="1" sqref="A83">
      <formula1>"²ÕÛáõë³Ï 13. Ü»ñ¹ñáõÙÝ»ñ ÉÇ³½áñ Ï³é³í³ñÙ³Ý Ý»ñùá ·ïÝíáÕ å»ï³Ï³Ý Ï³½Ù³Ï»ñåáõÃÛáõÝÝ»ñáõÙ"</formula1>
    </dataValidation>
    <dataValidation type="custom" allowBlank="1" showInputMessage="1" showErrorMessage="1" sqref="A133">
      <formula1>"²ÕÛáõë³Ï 14. ²ÛÉ å»ï³Ï³Ý Ï³é³í³ñã³Ï³Ý ÑÇÙÝ³ñÏÇ Ï³ñáÕáõÃÛáõÝÝ»ñÇ ½³ñ·³óáõÙ"</formula1>
    </dataValidation>
    <dataValidation type="custom" allowBlank="1" showInputMessage="1" showErrorMessage="1" sqref="A153">
      <formula1>"²ÕÛáõë³Ï 15. ²ÛÉ Ï³é³í³ñã³Ï³Ý ÑÇÙÝ³ñÏÇ Ï³ñáÕáõÃÛáõÝÝ»ñÇ ½³ñ·³óáõÙ"</formula1>
    </dataValidation>
    <dataValidation type="custom" allowBlank="1" showInputMessage="1" showErrorMessage="1" sqref="A173">
      <formula1>"²ÕÛáõë³Ï 16.   Ü»ñ¹ñáõÙÝ»ñ å»ï³Ï³Ý Ï³é³í³ñã³Ï³Ý ÑÇÙÝ³ñÏ ãÑ³Ý¹Çë³óáÕ å»ï³Ï³Ý ë»÷³Ï³ÝáõÃÛáõÝ Ñ³Ý¹Çë³óáÕ Ï³½Ù³Ï»ñåáõÃÛáõÝÝ»ñáõÙ"</formula1>
    </dataValidation>
    <dataValidation type="custom" allowBlank="1" showInputMessage="1" showErrorMessage="1" sqref="A193">
      <formula1>"²ÕÛáõë³Ï 17.   Ð³ÝñáõÃÛ³Ý ÏáÕÙÇó û·ï³·áñÍíáÕ áã ýÇÝ³Ýë³Ï³Ý ³ÏïÇíÝ»ñ"</formula1>
    </dataValidation>
    <dataValidation type="custom" allowBlank="1" showInputMessage="1" showErrorMessage="1" sqref="A210">
      <formula1>"²ÕÛáõë³Ï 18. Ð³ÝñáõÃÛ³Ý ÏáÕÙÇó û·ï³·áñÍíáÕ áã ýÇÝ³Ýë³Ï³Ý ³ÏïÇíÝ»ñÇ  ûï³ñáõÙ (í³×³éù Ï³Ù ¹áõñë ·ñáõÙ)"</formula1>
    </dataValidation>
    <dataValidation type="custom" allowBlank="1" showInputMessage="1" showErrorMessage="1" sqref="A222">
      <formula1>"²ÕÛáõë³Ï 19. ä³Ñáõëï³ÛÇÝ ÑÇÙÝ³¹ñ³Ù"</formula1>
    </dataValidation>
    <dataValidation type="custom" allowBlank="1" showInputMessage="1" showErrorMessage="1" sqref="A237">
      <formula1>"²ÕÛáõë³Ï 20. ì³ñÏ»ñÇ ïñ³Ù³¹ñáõÙ ³ÝÑ³ïÝ»ñÇÝ ¨ Ï³½Ù³Ï»ñåáõÃÛáõÝÝ»ñÇÝ"</formula1>
    </dataValidation>
    <dataValidation type="custom" allowBlank="1" showInputMessage="1" showErrorMessage="1" sqref="A253">
      <formula1>"²ÕÛáõë³Ï 21. Ü»ñùÇÝ ÷áË³éáõÃÛáõÝÝ»ñÇ Ù³ñáõÙ"</formula1>
    </dataValidation>
    <dataValidation type="custom" allowBlank="1" showInputMessage="1" showErrorMessage="1" sqref="A269">
      <formula1>"²ÕÛáõë³Ï 22. ²ñï³ùÇÝ ÷áË³éáõÃÛáõÝÝ»ñÇ Ù³ñáõÙ"</formula1>
    </dataValidation>
    <dataValidation type="custom" allowBlank="1" showInputMessage="1" showErrorMessage="1" sqref="A286">
      <formula1>"²ÕÛáõë³Ï 23. ´³ÅÝ»ïáÙë»ñÇ Ó»éùµ»ñáõÙ"</formula1>
    </dataValidation>
    <dataValidation type="custom" allowBlank="1" showInputMessage="1" showErrorMessage="1" sqref="A303">
      <formula1>"²ÕÛáõë³Ï 24. ´³ÅÝ»ïáÙë»ñÇ í³×³éù"</formula1>
    </dataValidation>
    <dataValidation operator="greaterThan" allowBlank="1" showInputMessage="1" showErrorMessage="1" sqref="L142"/>
    <dataValidation type="custom" allowBlank="1" showInputMessage="1" showErrorMessage="1" errorTitle="Հոոոոոպ" error="Չի կարելի" sqref="A278 A201 A261">
      <formula1>"àñ³Ï³Ï³Ý"</formula1>
    </dataValidation>
    <dataValidation type="custom" allowBlank="1" showInputMessage="1" showErrorMessage="1" errorTitle="Հոոոոոոոպ..." error="Չի կարելի" sqref="A279 A262">
      <formula1>"Ä³ÙÏ»ï³ÛÝáõÃÛáõÝ"</formula1>
    </dataValidation>
    <dataValidation type="custom" allowBlank="1" showInputMessage="1" showErrorMessage="1" errorTitle="Հոոոոպ..." error="Չի կարելի" sqref="A114 A130 A65 A79 A98 A150 A170 A190 A207 A234 A250 A266 A283 A300">
      <formula1>"ì»ñçÝ³Ï³Ý ³ñ¹ÛáõÝùÇ ÝÏ³ñ³·ñáõÃÛáõÝÁ"</formula1>
    </dataValidation>
    <dataValidation type="custom" allowBlank="1" showInputMessage="1" showErrorMessage="1" errorTitle="Հոոոոպ..." error="Չի կարելի" sqref="A112 A128 A63 A77 A96 A148 A168 A188 A205 A232 A248 A264 A281 A298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Չի կարելի" error="Չի կարելի" sqref="A101 A117 A53 A71 A85 A135 A155 A175 A195 A212 A224 A239 A255 A271 A288 A305">
      <formula1>"Ìñ³·ñ³ÛÇÝ ¹³ëÇãÁ"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J59:K59 J122:K122 J106:K106 J315:K315 J293:K293 J280:K280 J263:K263 J245:K245 J229:K229 J218:K218 J202:K202 J181:K181 J161:K161 J141:K141 J90:K90 J76:K76">
      <formula1>-10000000000000000000</formula1>
    </dataValidation>
    <dataValidation type="custom" allowBlank="1" showInputMessage="1" showErrorMessage="1" sqref="A5">
      <formula1>"´³ÅÇÝ 3"</formula1>
    </dataValidation>
  </dataValidations>
  <printOptions horizontalCentered="1"/>
  <pageMargins left="0" right="0" top="0" bottom="0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93" zoomScaleNormal="85" zoomScaleSheetLayoutView="93" workbookViewId="0">
      <selection activeCell="B22" sqref="B22:B28"/>
    </sheetView>
  </sheetViews>
  <sheetFormatPr defaultRowHeight="14.25" x14ac:dyDescent="0.2"/>
  <cols>
    <col min="1" max="1" width="11.28515625" style="149" customWidth="1"/>
    <col min="2" max="2" width="15" style="149" customWidth="1"/>
    <col min="3" max="3" width="17.140625" style="149" customWidth="1"/>
    <col min="4" max="4" width="85.5703125" style="165" customWidth="1"/>
    <col min="5" max="5" width="20" style="149" customWidth="1"/>
    <col min="6" max="16384" width="9.140625" style="149"/>
  </cols>
  <sheetData>
    <row r="1" spans="1:10" s="142" customFormat="1" ht="16.5" x14ac:dyDescent="0.2">
      <c r="E1" s="143" t="s">
        <v>152</v>
      </c>
    </row>
    <row r="2" spans="1:10" s="144" customFormat="1" ht="18.75" customHeight="1" x14ac:dyDescent="0.2">
      <c r="A2" s="142"/>
      <c r="B2" s="142"/>
      <c r="C2" s="142"/>
      <c r="D2" s="142"/>
      <c r="E2" s="142"/>
      <c r="G2" s="145"/>
      <c r="H2" s="145"/>
      <c r="I2" s="145"/>
      <c r="J2" s="146"/>
    </row>
    <row r="3" spans="1:10" s="144" customFormat="1" ht="60" customHeight="1" x14ac:dyDescent="0.2">
      <c r="A3" s="282" t="s">
        <v>155</v>
      </c>
      <c r="B3" s="282"/>
      <c r="C3" s="282"/>
      <c r="D3" s="282"/>
      <c r="E3" s="282"/>
      <c r="F3" s="147"/>
      <c r="G3" s="147"/>
      <c r="H3" s="147"/>
      <c r="I3" s="147"/>
      <c r="J3" s="147"/>
    </row>
    <row r="4" spans="1:10" ht="27.75" hidden="1" customHeight="1" x14ac:dyDescent="0.3">
      <c r="A4" s="122"/>
      <c r="B4" s="122"/>
      <c r="C4" s="122"/>
      <c r="D4" s="148"/>
      <c r="E4" s="122"/>
    </row>
    <row r="5" spans="1:10" ht="16.5" hidden="1" x14ac:dyDescent="0.2">
      <c r="A5" s="150" t="s">
        <v>14</v>
      </c>
      <c r="B5" s="151"/>
      <c r="C5" s="151"/>
      <c r="D5" s="151"/>
      <c r="E5" s="151"/>
    </row>
    <row r="6" spans="1:10" ht="16.5" hidden="1" x14ac:dyDescent="0.2">
      <c r="A6" s="151"/>
      <c r="B6" s="151"/>
      <c r="C6" s="151"/>
      <c r="D6" s="151"/>
      <c r="E6" s="151"/>
    </row>
    <row r="7" spans="1:10" ht="16.5" hidden="1" x14ac:dyDescent="0.2">
      <c r="A7" s="150" t="s">
        <v>15</v>
      </c>
      <c r="B7" s="151"/>
      <c r="C7" s="151"/>
      <c r="D7" s="151"/>
      <c r="E7" s="151"/>
    </row>
    <row r="8" spans="1:10" ht="16.5" hidden="1" x14ac:dyDescent="0.2">
      <c r="A8" s="151"/>
      <c r="B8" s="151"/>
      <c r="C8" s="151"/>
      <c r="D8" s="151"/>
      <c r="E8" s="151"/>
    </row>
    <row r="9" spans="1:10" ht="16.5" hidden="1" x14ac:dyDescent="0.2">
      <c r="A9" s="150" t="s">
        <v>16</v>
      </c>
      <c r="B9" s="151"/>
      <c r="C9" s="151"/>
      <c r="D9" s="151"/>
      <c r="E9" s="151"/>
    </row>
    <row r="10" spans="1:10" ht="27.75" hidden="1" customHeight="1" x14ac:dyDescent="0.2">
      <c r="A10" s="151"/>
      <c r="B10" s="151"/>
      <c r="C10" s="151"/>
      <c r="D10" s="151"/>
      <c r="E10" s="151"/>
    </row>
    <row r="11" spans="1:10" ht="16.5" hidden="1" x14ac:dyDescent="0.2">
      <c r="A11" s="151" t="s">
        <v>17</v>
      </c>
      <c r="B11" s="151"/>
      <c r="C11" s="151"/>
      <c r="D11" s="151"/>
      <c r="E11" s="151"/>
    </row>
    <row r="12" spans="1:10" ht="30" customHeight="1" x14ac:dyDescent="0.3">
      <c r="A12" s="283"/>
      <c r="B12" s="283"/>
      <c r="C12" s="283"/>
      <c r="D12" s="283"/>
      <c r="E12" s="283"/>
    </row>
    <row r="13" spans="1:10" ht="39.75" customHeight="1" x14ac:dyDescent="0.2">
      <c r="A13" s="286" t="s">
        <v>18</v>
      </c>
      <c r="B13" s="287"/>
      <c r="C13" s="123" t="s">
        <v>21</v>
      </c>
      <c r="D13" s="284" t="s">
        <v>22</v>
      </c>
      <c r="E13" s="284" t="s">
        <v>161</v>
      </c>
    </row>
    <row r="14" spans="1:10" ht="53.25" customHeight="1" x14ac:dyDescent="0.2">
      <c r="A14" s="123" t="s">
        <v>19</v>
      </c>
      <c r="B14" s="123" t="s">
        <v>20</v>
      </c>
      <c r="C14" s="152" t="s">
        <v>40</v>
      </c>
      <c r="D14" s="285"/>
      <c r="E14" s="285"/>
    </row>
    <row r="15" spans="1:10" ht="16.5" x14ac:dyDescent="0.3">
      <c r="A15" s="153">
        <v>1120</v>
      </c>
      <c r="B15" s="154"/>
      <c r="C15" s="154"/>
      <c r="D15" s="155" t="s">
        <v>23</v>
      </c>
      <c r="E15" s="156"/>
    </row>
    <row r="16" spans="1:10" ht="21" customHeight="1" x14ac:dyDescent="0.3">
      <c r="A16" s="288"/>
      <c r="B16" s="288"/>
      <c r="C16" s="288"/>
      <c r="D16" s="157" t="s">
        <v>32</v>
      </c>
      <c r="E16" s="158">
        <f>E22</f>
        <v>39618.699999999997</v>
      </c>
    </row>
    <row r="17" spans="1:5" ht="22.5" customHeight="1" x14ac:dyDescent="0.3">
      <c r="A17" s="289"/>
      <c r="B17" s="289"/>
      <c r="C17" s="289"/>
      <c r="D17" s="159" t="s">
        <v>33</v>
      </c>
      <c r="E17" s="293"/>
    </row>
    <row r="18" spans="1:5" ht="24" customHeight="1" x14ac:dyDescent="0.3">
      <c r="A18" s="289"/>
      <c r="B18" s="289"/>
      <c r="C18" s="289"/>
      <c r="D18" s="157" t="s">
        <v>34</v>
      </c>
      <c r="E18" s="294"/>
    </row>
    <row r="19" spans="1:5" ht="16.5" x14ac:dyDescent="0.3">
      <c r="A19" s="289"/>
      <c r="B19" s="289"/>
      <c r="C19" s="289"/>
      <c r="D19" s="160" t="s">
        <v>35</v>
      </c>
      <c r="E19" s="294"/>
    </row>
    <row r="20" spans="1:5" ht="23.25" customHeight="1" x14ac:dyDescent="0.3">
      <c r="A20" s="290"/>
      <c r="B20" s="290"/>
      <c r="C20" s="290"/>
      <c r="D20" s="157" t="s">
        <v>36</v>
      </c>
      <c r="E20" s="295"/>
    </row>
    <row r="21" spans="1:5" ht="33.75" customHeight="1" x14ac:dyDescent="0.3">
      <c r="A21" s="288"/>
      <c r="B21" s="161"/>
      <c r="C21" s="161"/>
      <c r="D21" s="167" t="s">
        <v>182</v>
      </c>
      <c r="E21" s="176"/>
    </row>
    <row r="22" spans="1:5" ht="25.5" customHeight="1" x14ac:dyDescent="0.3">
      <c r="A22" s="289"/>
      <c r="B22" s="296" t="s">
        <v>191</v>
      </c>
      <c r="C22" s="288"/>
      <c r="D22" s="169" t="s">
        <v>165</v>
      </c>
      <c r="E22" s="162">
        <v>39618.699999999997</v>
      </c>
    </row>
    <row r="23" spans="1:5" ht="20.25" customHeight="1" x14ac:dyDescent="0.3">
      <c r="A23" s="289"/>
      <c r="B23" s="297"/>
      <c r="C23" s="289"/>
      <c r="D23" s="163" t="s">
        <v>183</v>
      </c>
      <c r="E23" s="291"/>
    </row>
    <row r="24" spans="1:5" ht="36.75" customHeight="1" x14ac:dyDescent="0.2">
      <c r="A24" s="289"/>
      <c r="B24" s="297"/>
      <c r="C24" s="289"/>
      <c r="D24" s="168" t="s">
        <v>166</v>
      </c>
      <c r="E24" s="291"/>
    </row>
    <row r="25" spans="1:5" ht="27" customHeight="1" x14ac:dyDescent="0.3">
      <c r="A25" s="289"/>
      <c r="B25" s="297"/>
      <c r="C25" s="289"/>
      <c r="D25" s="160" t="s">
        <v>168</v>
      </c>
      <c r="E25" s="291"/>
    </row>
    <row r="26" spans="1:5" ht="24.75" customHeight="1" x14ac:dyDescent="0.2">
      <c r="A26" s="289"/>
      <c r="B26" s="297"/>
      <c r="C26" s="289"/>
      <c r="D26" s="164" t="s">
        <v>184</v>
      </c>
      <c r="E26" s="291"/>
    </row>
    <row r="27" spans="1:5" ht="27" customHeight="1" x14ac:dyDescent="0.3">
      <c r="A27" s="289"/>
      <c r="B27" s="297"/>
      <c r="C27" s="289"/>
      <c r="D27" s="163" t="s">
        <v>185</v>
      </c>
      <c r="E27" s="291"/>
    </row>
    <row r="28" spans="1:5" ht="33.75" customHeight="1" x14ac:dyDescent="0.2">
      <c r="A28" s="290"/>
      <c r="B28" s="298"/>
      <c r="C28" s="290"/>
      <c r="D28" s="175" t="s">
        <v>37</v>
      </c>
      <c r="E28" s="292"/>
    </row>
    <row r="29" spans="1:5" x14ac:dyDescent="0.2">
      <c r="E29" s="166"/>
    </row>
    <row r="30" spans="1:5" x14ac:dyDescent="0.2">
      <c r="E30" s="166"/>
    </row>
    <row r="31" spans="1:5" x14ac:dyDescent="0.2">
      <c r="E31" s="166"/>
    </row>
    <row r="32" spans="1:5" x14ac:dyDescent="0.2">
      <c r="E32" s="166"/>
    </row>
    <row r="33" spans="5:5" x14ac:dyDescent="0.2">
      <c r="E33" s="166"/>
    </row>
    <row r="34" spans="5:5" x14ac:dyDescent="0.2">
      <c r="E34" s="166"/>
    </row>
    <row r="35" spans="5:5" x14ac:dyDescent="0.2">
      <c r="E35" s="166"/>
    </row>
    <row r="36" spans="5:5" x14ac:dyDescent="0.2">
      <c r="E36" s="166"/>
    </row>
    <row r="37" spans="5:5" x14ac:dyDescent="0.2">
      <c r="E37" s="166"/>
    </row>
    <row r="38" spans="5:5" x14ac:dyDescent="0.2">
      <c r="E38" s="166"/>
    </row>
  </sheetData>
  <mergeCells count="13">
    <mergeCell ref="A16:A20"/>
    <mergeCell ref="E23:E28"/>
    <mergeCell ref="B16:B20"/>
    <mergeCell ref="C16:C20"/>
    <mergeCell ref="E17:E20"/>
    <mergeCell ref="C22:C28"/>
    <mergeCell ref="B22:B28"/>
    <mergeCell ref="A21:A28"/>
    <mergeCell ref="A3:E3"/>
    <mergeCell ref="A12:E12"/>
    <mergeCell ref="E13:E14"/>
    <mergeCell ref="A13:B13"/>
    <mergeCell ref="D13:D14"/>
  </mergeCells>
  <phoneticPr fontId="28" type="noConversion"/>
  <printOptions horizontalCentered="1"/>
  <pageMargins left="0" right="0" top="0" bottom="0" header="0" footer="0"/>
  <pageSetup paperSize="9" scale="6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view="pageBreakPreview" zoomScale="80" zoomScaleSheetLayoutView="80" workbookViewId="0">
      <selection activeCell="Q35" sqref="Q35"/>
    </sheetView>
  </sheetViews>
  <sheetFormatPr defaultRowHeight="15" x14ac:dyDescent="0.3"/>
  <cols>
    <col min="1" max="1" width="17.140625" style="86" customWidth="1"/>
    <col min="2" max="2" width="43.7109375" style="89" customWidth="1"/>
    <col min="3" max="3" width="10.7109375" style="90" customWidth="1"/>
    <col min="4" max="4" width="13.42578125" style="91" customWidth="1"/>
    <col min="5" max="5" width="14.5703125" style="91" customWidth="1"/>
    <col min="6" max="6" width="14.7109375" style="90" customWidth="1"/>
    <col min="7" max="7" width="11" style="90" hidden="1" customWidth="1"/>
    <col min="8" max="8" width="10.85546875" style="90" hidden="1" customWidth="1"/>
    <col min="9" max="9" width="10.140625" style="90" hidden="1" customWidth="1"/>
    <col min="10" max="10" width="15.140625" style="90" hidden="1" customWidth="1"/>
    <col min="11" max="11" width="11.140625" style="90" hidden="1" customWidth="1"/>
    <col min="12" max="13" width="8.42578125" style="90" hidden="1" customWidth="1"/>
    <col min="14" max="14" width="6.28515625" style="90" hidden="1" customWidth="1"/>
    <col min="15" max="15" width="11.42578125" style="90" hidden="1" customWidth="1"/>
    <col min="16" max="16" width="15.42578125" style="90" hidden="1" customWidth="1"/>
    <col min="17" max="17" width="19.7109375" style="90" customWidth="1"/>
    <col min="18" max="18" width="13.42578125" style="86" customWidth="1"/>
    <col min="19" max="19" width="9.42578125" style="86" customWidth="1"/>
    <col min="20" max="20" width="11.140625" style="86" customWidth="1"/>
    <col min="21" max="21" width="10.28515625" style="86" customWidth="1"/>
    <col min="22" max="22" width="9.85546875" style="86" bestFit="1" customWidth="1"/>
    <col min="23" max="23" width="10.140625" style="86" bestFit="1" customWidth="1"/>
    <col min="24" max="16384" width="9.140625" style="86"/>
  </cols>
  <sheetData>
    <row r="1" spans="1:20" ht="16.5" x14ac:dyDescent="0.3">
      <c r="A1" s="93"/>
      <c r="B1" s="94"/>
      <c r="C1" s="95"/>
      <c r="D1" s="95"/>
      <c r="E1" s="304" t="s">
        <v>159</v>
      </c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20" ht="16.5" x14ac:dyDescent="0.3">
      <c r="A2" s="93"/>
      <c r="B2" s="96"/>
      <c r="C2" s="96"/>
      <c r="D2" s="96"/>
      <c r="E2" s="97"/>
      <c r="F2" s="97"/>
      <c r="G2" s="97" t="s">
        <v>28</v>
      </c>
      <c r="H2" s="97" t="s">
        <v>28</v>
      </c>
      <c r="I2" s="97" t="s">
        <v>28</v>
      </c>
      <c r="J2" s="97" t="s">
        <v>28</v>
      </c>
      <c r="K2" s="97" t="s">
        <v>28</v>
      </c>
      <c r="L2" s="97" t="s">
        <v>28</v>
      </c>
      <c r="M2" s="97" t="s">
        <v>28</v>
      </c>
      <c r="N2" s="97" t="s">
        <v>28</v>
      </c>
      <c r="O2" s="97" t="s">
        <v>28</v>
      </c>
      <c r="P2" s="97" t="s">
        <v>28</v>
      </c>
      <c r="Q2" s="97" t="s">
        <v>28</v>
      </c>
    </row>
    <row r="3" spans="1:20" ht="16.5" x14ac:dyDescent="0.3">
      <c r="A3" s="93"/>
      <c r="B3" s="96"/>
      <c r="C3" s="96"/>
      <c r="D3" s="96"/>
      <c r="E3" s="97"/>
      <c r="F3" s="97"/>
      <c r="G3" s="97" t="s">
        <v>29</v>
      </c>
      <c r="H3" s="97" t="s">
        <v>29</v>
      </c>
      <c r="I3" s="97" t="s">
        <v>29</v>
      </c>
      <c r="J3" s="97" t="s">
        <v>29</v>
      </c>
      <c r="K3" s="97" t="s">
        <v>29</v>
      </c>
      <c r="L3" s="97" t="s">
        <v>29</v>
      </c>
      <c r="M3" s="97" t="s">
        <v>29</v>
      </c>
      <c r="N3" s="97" t="s">
        <v>29</v>
      </c>
      <c r="O3" s="97" t="s">
        <v>29</v>
      </c>
      <c r="P3" s="97" t="s">
        <v>29</v>
      </c>
      <c r="Q3" s="97" t="s">
        <v>154</v>
      </c>
    </row>
    <row r="4" spans="1:20" ht="16.5" x14ac:dyDescent="0.3">
      <c r="A4" s="93"/>
      <c r="B4" s="94"/>
      <c r="C4" s="98"/>
      <c r="D4" s="99"/>
      <c r="E4" s="97"/>
      <c r="F4" s="97"/>
      <c r="G4" s="97" t="s">
        <v>30</v>
      </c>
      <c r="H4" s="97" t="s">
        <v>30</v>
      </c>
      <c r="I4" s="97" t="s">
        <v>30</v>
      </c>
      <c r="J4" s="97" t="s">
        <v>30</v>
      </c>
      <c r="K4" s="97" t="s">
        <v>30</v>
      </c>
      <c r="L4" s="97" t="s">
        <v>30</v>
      </c>
      <c r="M4" s="97" t="s">
        <v>30</v>
      </c>
      <c r="N4" s="97" t="s">
        <v>30</v>
      </c>
      <c r="O4" s="97" t="s">
        <v>30</v>
      </c>
      <c r="P4" s="97" t="s">
        <v>30</v>
      </c>
      <c r="Q4" s="97" t="s">
        <v>30</v>
      </c>
    </row>
    <row r="5" spans="1:20" ht="60.75" customHeight="1" x14ac:dyDescent="0.3">
      <c r="A5" s="305" t="s">
        <v>160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</row>
    <row r="6" spans="1:20" ht="12" customHeight="1" x14ac:dyDescent="0.3">
      <c r="A6" s="93"/>
      <c r="B6" s="100"/>
      <c r="C6" s="99"/>
      <c r="D6" s="99"/>
      <c r="E6" s="99"/>
      <c r="F6" s="99"/>
      <c r="G6" s="99"/>
      <c r="H6" s="99"/>
      <c r="I6" s="99"/>
      <c r="J6" s="99"/>
      <c r="K6" s="101"/>
      <c r="L6" s="101"/>
      <c r="M6" s="101"/>
      <c r="N6" s="98"/>
      <c r="O6" s="98"/>
      <c r="P6" s="98"/>
      <c r="Q6" s="98"/>
    </row>
    <row r="7" spans="1:20" ht="95.25" customHeight="1" x14ac:dyDescent="0.3">
      <c r="A7" s="306" t="s">
        <v>24</v>
      </c>
      <c r="B7" s="308" t="s">
        <v>11</v>
      </c>
      <c r="C7" s="308" t="s">
        <v>8</v>
      </c>
      <c r="D7" s="308" t="s">
        <v>12</v>
      </c>
      <c r="E7" s="309" t="s">
        <v>25</v>
      </c>
      <c r="F7" s="311" t="s">
        <v>13</v>
      </c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3"/>
    </row>
    <row r="8" spans="1:20" ht="55.5" customHeight="1" x14ac:dyDescent="0.3">
      <c r="A8" s="307"/>
      <c r="B8" s="308"/>
      <c r="C8" s="308"/>
      <c r="D8" s="308"/>
      <c r="E8" s="310"/>
      <c r="F8" s="102" t="s">
        <v>2</v>
      </c>
      <c r="G8" s="102" t="s">
        <v>2</v>
      </c>
      <c r="H8" s="102" t="s">
        <v>2</v>
      </c>
      <c r="I8" s="102" t="s">
        <v>2</v>
      </c>
      <c r="J8" s="102" t="s">
        <v>2</v>
      </c>
      <c r="K8" s="102" t="s">
        <v>2</v>
      </c>
      <c r="L8" s="102" t="s">
        <v>2</v>
      </c>
      <c r="M8" s="102" t="s">
        <v>2</v>
      </c>
      <c r="N8" s="102" t="s">
        <v>2</v>
      </c>
      <c r="O8" s="102" t="s">
        <v>2</v>
      </c>
      <c r="P8" s="102" t="s">
        <v>2</v>
      </c>
      <c r="Q8" s="102" t="s">
        <v>27</v>
      </c>
    </row>
    <row r="9" spans="1:20" ht="18" hidden="1" customHeight="1" x14ac:dyDescent="0.3">
      <c r="A9" s="103">
        <v>1</v>
      </c>
      <c r="B9" s="102">
        <v>2</v>
      </c>
      <c r="C9" s="102">
        <v>3</v>
      </c>
      <c r="D9" s="102">
        <v>4</v>
      </c>
      <c r="E9" s="102">
        <v>5</v>
      </c>
      <c r="F9" s="102">
        <v>6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>
        <v>7</v>
      </c>
    </row>
    <row r="10" spans="1:20" ht="36" customHeight="1" x14ac:dyDescent="0.3">
      <c r="A10" s="301" t="s">
        <v>153</v>
      </c>
      <c r="B10" s="302"/>
      <c r="C10" s="302"/>
      <c r="D10" s="302"/>
      <c r="E10" s="302"/>
      <c r="F10" s="302"/>
      <c r="G10" s="302"/>
      <c r="H10" s="302"/>
      <c r="I10" s="302"/>
      <c r="J10" s="303"/>
      <c r="K10" s="104"/>
      <c r="L10" s="104"/>
      <c r="M10" s="102"/>
      <c r="N10" s="105"/>
      <c r="O10" s="105"/>
      <c r="P10" s="105"/>
      <c r="Q10" s="106">
        <f>Q12</f>
        <v>39618.740000000005</v>
      </c>
    </row>
    <row r="11" spans="1:20" ht="41.25" customHeight="1" x14ac:dyDescent="0.3">
      <c r="A11" s="301" t="s">
        <v>158</v>
      </c>
      <c r="B11" s="302"/>
      <c r="C11" s="302"/>
      <c r="D11" s="302"/>
      <c r="E11" s="302"/>
      <c r="F11" s="302"/>
      <c r="G11" s="302"/>
      <c r="H11" s="302"/>
      <c r="I11" s="302"/>
      <c r="J11" s="303"/>
      <c r="K11" s="104"/>
      <c r="L11" s="104"/>
      <c r="M11" s="102"/>
      <c r="N11" s="105"/>
      <c r="O11" s="105"/>
      <c r="P11" s="105"/>
      <c r="Q11" s="106"/>
    </row>
    <row r="12" spans="1:20" ht="34.5" customHeight="1" x14ac:dyDescent="0.3">
      <c r="A12" s="301" t="s">
        <v>157</v>
      </c>
      <c r="B12" s="302"/>
      <c r="C12" s="302"/>
      <c r="D12" s="302"/>
      <c r="E12" s="302"/>
      <c r="F12" s="302"/>
      <c r="G12" s="302"/>
      <c r="H12" s="302"/>
      <c r="I12" s="302"/>
      <c r="J12" s="303"/>
      <c r="K12" s="104"/>
      <c r="L12" s="104"/>
      <c r="M12" s="102"/>
      <c r="N12" s="105"/>
      <c r="O12" s="105"/>
      <c r="P12" s="105"/>
      <c r="Q12" s="106">
        <f>Q14</f>
        <v>39618.740000000005</v>
      </c>
    </row>
    <row r="13" spans="1:20" ht="19.5" hidden="1" customHeight="1" x14ac:dyDescent="0.3">
      <c r="A13" s="107"/>
      <c r="B13" s="108" t="s">
        <v>9</v>
      </c>
      <c r="C13" s="109"/>
      <c r="D13" s="110">
        <v>4214</v>
      </c>
      <c r="E13" s="109"/>
      <c r="F13" s="109"/>
      <c r="G13" s="109">
        <v>421400</v>
      </c>
      <c r="H13" s="109"/>
      <c r="I13" s="109"/>
      <c r="J13" s="109"/>
      <c r="K13" s="111"/>
      <c r="L13" s="111"/>
      <c r="M13" s="111"/>
      <c r="N13" s="111"/>
      <c r="O13" s="111"/>
      <c r="P13" s="111"/>
      <c r="Q13" s="112" t="e">
        <f>SUM(#REF!)</f>
        <v>#REF!</v>
      </c>
    </row>
    <row r="14" spans="1:20" ht="33" customHeight="1" x14ac:dyDescent="0.3">
      <c r="A14" s="299" t="s">
        <v>164</v>
      </c>
      <c r="B14" s="300"/>
      <c r="C14" s="109"/>
      <c r="D14" s="110"/>
      <c r="E14" s="109"/>
      <c r="F14" s="109"/>
      <c r="G14" s="109"/>
      <c r="H14" s="109"/>
      <c r="I14" s="109"/>
      <c r="J14" s="109"/>
      <c r="K14" s="111"/>
      <c r="L14" s="111"/>
      <c r="M14" s="111"/>
      <c r="N14" s="111"/>
      <c r="O14" s="111"/>
      <c r="P14" s="111"/>
      <c r="Q14" s="113">
        <f>Q15+Q16+Q17</f>
        <v>39618.740000000005</v>
      </c>
    </row>
    <row r="15" spans="1:20" ht="39.75" customHeight="1" x14ac:dyDescent="0.3">
      <c r="A15" s="117">
        <v>45611300</v>
      </c>
      <c r="B15" s="114" t="s">
        <v>192</v>
      </c>
      <c r="C15" s="115" t="s">
        <v>190</v>
      </c>
      <c r="D15" s="115" t="s">
        <v>163</v>
      </c>
      <c r="E15" s="115">
        <v>38644000</v>
      </c>
      <c r="F15" s="115">
        <v>1</v>
      </c>
      <c r="G15" s="109"/>
      <c r="H15" s="109"/>
      <c r="I15" s="109"/>
      <c r="J15" s="109"/>
      <c r="K15" s="111"/>
      <c r="L15" s="111"/>
      <c r="M15" s="111"/>
      <c r="N15" s="111"/>
      <c r="O15" s="111"/>
      <c r="P15" s="111"/>
      <c r="Q15" s="113">
        <f t="shared" ref="Q15" si="0">F15*E15/1000</f>
        <v>38644</v>
      </c>
      <c r="T15" s="85"/>
    </row>
    <row r="16" spans="1:20" ht="39.75" customHeight="1" x14ac:dyDescent="0.3">
      <c r="A16" s="117">
        <v>71351540</v>
      </c>
      <c r="B16" s="114" t="s">
        <v>193</v>
      </c>
      <c r="C16" s="115" t="s">
        <v>190</v>
      </c>
      <c r="D16" s="115" t="s">
        <v>163</v>
      </c>
      <c r="E16" s="115">
        <v>749800</v>
      </c>
      <c r="F16" s="115">
        <v>1</v>
      </c>
      <c r="G16" s="109"/>
      <c r="H16" s="109"/>
      <c r="I16" s="109"/>
      <c r="J16" s="109"/>
      <c r="K16" s="111"/>
      <c r="L16" s="111"/>
      <c r="M16" s="111"/>
      <c r="N16" s="111"/>
      <c r="O16" s="111"/>
      <c r="P16" s="111"/>
      <c r="Q16" s="113">
        <f t="shared" ref="Q16:Q17" si="1">F16*E16/1000</f>
        <v>749.8</v>
      </c>
      <c r="T16" s="85"/>
    </row>
    <row r="17" spans="1:20" ht="39.75" customHeight="1" x14ac:dyDescent="0.3">
      <c r="A17" s="117">
        <v>98111140</v>
      </c>
      <c r="B17" s="114" t="s">
        <v>194</v>
      </c>
      <c r="C17" s="115" t="s">
        <v>190</v>
      </c>
      <c r="D17" s="115" t="s">
        <v>163</v>
      </c>
      <c r="E17" s="115">
        <v>224940</v>
      </c>
      <c r="F17" s="115">
        <v>1</v>
      </c>
      <c r="G17" s="109"/>
      <c r="H17" s="109"/>
      <c r="I17" s="109"/>
      <c r="J17" s="109"/>
      <c r="K17" s="111"/>
      <c r="L17" s="111"/>
      <c r="M17" s="111"/>
      <c r="N17" s="111"/>
      <c r="O17" s="111"/>
      <c r="P17" s="111"/>
      <c r="Q17" s="113">
        <f t="shared" si="1"/>
        <v>224.94</v>
      </c>
      <c r="T17" s="85"/>
    </row>
    <row r="18" spans="1:20" s="87" customFormat="1" ht="18" customHeight="1" x14ac:dyDescent="0.3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</row>
    <row r="19" spans="1:20" ht="31.5" hidden="1" customHeight="1" x14ac:dyDescent="0.3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20" ht="20.25" customHeight="1" x14ac:dyDescent="0.3"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20" ht="21" customHeight="1" x14ac:dyDescent="0.3"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20" ht="22.5" customHeight="1" x14ac:dyDescent="0.3"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20" ht="18.75" customHeight="1" x14ac:dyDescent="0.3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20" ht="21" hidden="1" customHeight="1" x14ac:dyDescent="0.3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20" ht="19.5" customHeight="1" x14ac:dyDescent="0.3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20" ht="21" hidden="1" customHeight="1" x14ac:dyDescent="0.3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20" ht="18.75" customHeight="1" x14ac:dyDescent="0.3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20" ht="21" hidden="1" customHeight="1" x14ac:dyDescent="0.3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20" ht="23.25" customHeight="1" x14ac:dyDescent="0.3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20" ht="18" customHeight="1" x14ac:dyDescent="0.3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20" ht="22.5" customHeight="1" x14ac:dyDescent="0.3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20" ht="24.75" customHeight="1" x14ac:dyDescent="0.3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29" ht="22.5" customHeight="1" x14ac:dyDescent="0.3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29" ht="23.25" customHeight="1" x14ac:dyDescent="0.3"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29" ht="32.25" customHeight="1" x14ac:dyDescent="0.3"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5"/>
      <c r="M35" s="86"/>
      <c r="N35" s="86"/>
      <c r="O35" s="86"/>
      <c r="P35" s="86"/>
      <c r="Q35" s="86"/>
    </row>
    <row r="36" spans="1:29" x14ac:dyDescent="0.3">
      <c r="A36" s="88"/>
      <c r="Q36" s="92"/>
    </row>
    <row r="37" spans="1:29" x14ac:dyDescent="0.3">
      <c r="A37" s="88"/>
    </row>
    <row r="38" spans="1:29" x14ac:dyDescent="0.3">
      <c r="A38" s="88"/>
    </row>
    <row r="39" spans="1:29" x14ac:dyDescent="0.3">
      <c r="A39" s="88"/>
    </row>
    <row r="40" spans="1:29" x14ac:dyDescent="0.3">
      <c r="A40" s="88"/>
    </row>
    <row r="41" spans="1:29" x14ac:dyDescent="0.3">
      <c r="A41" s="88"/>
    </row>
    <row r="42" spans="1:29" x14ac:dyDescent="0.3">
      <c r="A42" s="88"/>
    </row>
    <row r="43" spans="1:29" x14ac:dyDescent="0.3">
      <c r="A43" s="88"/>
    </row>
    <row r="44" spans="1:29" x14ac:dyDescent="0.3">
      <c r="A44" s="88"/>
    </row>
    <row r="45" spans="1:29" x14ac:dyDescent="0.3">
      <c r="A45" s="88"/>
    </row>
    <row r="46" spans="1:29" s="89" customFormat="1" x14ac:dyDescent="0.3">
      <c r="A46" s="88"/>
      <c r="C46" s="90"/>
      <c r="D46" s="91"/>
      <c r="E46" s="91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</row>
    <row r="47" spans="1:29" s="89" customFormat="1" x14ac:dyDescent="0.3">
      <c r="A47" s="88"/>
      <c r="C47" s="90"/>
      <c r="D47" s="91"/>
      <c r="E47" s="91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</row>
    <row r="48" spans="1:29" s="89" customFormat="1" x14ac:dyDescent="0.3">
      <c r="A48" s="88"/>
      <c r="C48" s="90"/>
      <c r="D48" s="91"/>
      <c r="E48" s="91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</row>
    <row r="49" spans="1:29" s="89" customFormat="1" x14ac:dyDescent="0.3">
      <c r="A49" s="88"/>
      <c r="C49" s="90"/>
      <c r="D49" s="91"/>
      <c r="E49" s="91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</row>
    <row r="50" spans="1:29" s="89" customFormat="1" x14ac:dyDescent="0.3">
      <c r="A50" s="88"/>
      <c r="C50" s="90"/>
      <c r="D50" s="91"/>
      <c r="E50" s="91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</row>
    <row r="51" spans="1:29" s="89" customFormat="1" x14ac:dyDescent="0.3">
      <c r="A51" s="88"/>
      <c r="C51" s="90"/>
      <c r="D51" s="91"/>
      <c r="E51" s="91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</row>
    <row r="52" spans="1:29" s="89" customFormat="1" x14ac:dyDescent="0.3">
      <c r="A52" s="88"/>
      <c r="C52" s="90"/>
      <c r="D52" s="91"/>
      <c r="E52" s="91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</row>
    <row r="53" spans="1:29" s="89" customFormat="1" x14ac:dyDescent="0.3">
      <c r="A53" s="88"/>
      <c r="C53" s="90"/>
      <c r="D53" s="91"/>
      <c r="E53" s="91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</row>
    <row r="54" spans="1:29" s="89" customFormat="1" x14ac:dyDescent="0.3">
      <c r="A54" s="88"/>
      <c r="C54" s="90"/>
      <c r="D54" s="91"/>
      <c r="E54" s="91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</row>
    <row r="55" spans="1:29" s="89" customFormat="1" x14ac:dyDescent="0.3">
      <c r="A55" s="88"/>
      <c r="C55" s="90"/>
      <c r="D55" s="91"/>
      <c r="E55" s="91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</row>
    <row r="56" spans="1:29" s="89" customFormat="1" x14ac:dyDescent="0.3">
      <c r="A56" s="88"/>
      <c r="C56" s="90"/>
      <c r="D56" s="91"/>
      <c r="E56" s="91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</row>
    <row r="57" spans="1:29" s="89" customFormat="1" x14ac:dyDescent="0.3">
      <c r="A57" s="88"/>
      <c r="C57" s="90"/>
      <c r="D57" s="91"/>
      <c r="E57" s="91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</row>
    <row r="58" spans="1:29" s="89" customFormat="1" x14ac:dyDescent="0.3">
      <c r="A58" s="88"/>
      <c r="C58" s="90"/>
      <c r="D58" s="91"/>
      <c r="E58" s="91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</row>
    <row r="59" spans="1:29" s="89" customFormat="1" x14ac:dyDescent="0.3">
      <c r="A59" s="88"/>
      <c r="C59" s="90"/>
      <c r="D59" s="91"/>
      <c r="E59" s="91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</row>
  </sheetData>
  <mergeCells count="12">
    <mergeCell ref="A14:B14"/>
    <mergeCell ref="A10:J10"/>
    <mergeCell ref="A11:J11"/>
    <mergeCell ref="A12:J12"/>
    <mergeCell ref="E1:Q1"/>
    <mergeCell ref="A5:Q5"/>
    <mergeCell ref="A7:A8"/>
    <mergeCell ref="B7:B8"/>
    <mergeCell ref="C7:C8"/>
    <mergeCell ref="D7:D8"/>
    <mergeCell ref="E7:E8"/>
    <mergeCell ref="F7:Q7"/>
  </mergeCells>
  <printOptions horizontalCentered="1"/>
  <pageMargins left="0.15" right="0.15748031496063" top="0.21" bottom="0.157" header="0.15748031496063" footer="0.196850393700787"/>
  <pageSetup scale="69" firstPageNumber="11" orientation="portrait" useFirstPageNumber="1" horizontalDpi="1200" verticalDpi="1200" r:id="rId1"/>
  <headerFooter alignWithMargins="0"/>
  <rowBreaks count="1" manualBreakCount="1">
    <brk id="35" max="16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1.1</vt:lpstr>
      <vt:lpstr>1.2</vt:lpstr>
      <vt:lpstr>2 </vt:lpstr>
      <vt:lpstr>'1.2'!_edn10</vt:lpstr>
      <vt:lpstr>'1.2'!_edn11</vt:lpstr>
      <vt:lpstr>'1.2'!_edn12</vt:lpstr>
      <vt:lpstr>'1.2'!_edn13</vt:lpstr>
      <vt:lpstr>'1.2'!_edn5</vt:lpstr>
      <vt:lpstr>'1.2'!_edn6</vt:lpstr>
      <vt:lpstr>'1.2'!_edn7</vt:lpstr>
      <vt:lpstr>'1.2'!_edn8</vt:lpstr>
      <vt:lpstr>'1.2'!_edn9</vt:lpstr>
      <vt:lpstr>'1.2'!OLE_LINK1</vt:lpstr>
      <vt:lpstr>'2 '!Print_Area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Knarik Sayadyan</cp:lastModifiedBy>
  <cp:lastPrinted>2018-02-20T14:46:01Z</cp:lastPrinted>
  <dcterms:created xsi:type="dcterms:W3CDTF">2005-12-26T18:09:45Z</dcterms:created>
  <dcterms:modified xsi:type="dcterms:W3CDTF">2018-03-19T11:40:01Z</dcterms:modified>
</cp:coreProperties>
</file>