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730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  <c r="I25"/>
  <c r="J25"/>
  <c r="F25"/>
  <c r="G25"/>
  <c r="C25"/>
  <c r="D7"/>
  <c r="D8"/>
  <c r="D9"/>
  <c r="D10"/>
  <c r="D11"/>
  <c r="D12"/>
  <c r="D13"/>
  <c r="D14"/>
  <c r="D15"/>
  <c r="D16"/>
  <c r="D17"/>
  <c r="D18"/>
  <c r="D19"/>
  <c r="D20"/>
  <c r="D21"/>
  <c r="D22"/>
  <c r="D23"/>
  <c r="D6"/>
  <c r="D25" l="1"/>
</calcChain>
</file>

<file path=xl/sharedStrings.xml><?xml version="1.0" encoding="utf-8"?>
<sst xmlns="http://schemas.openxmlformats.org/spreadsheetml/2006/main" count="37" uniqueCount="32">
  <si>
    <t>Աղյուսակ 1</t>
  </si>
  <si>
    <t>հ/հ</t>
  </si>
  <si>
    <t>Մարզի անվանումը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</si>
  <si>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</si>
  <si>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</si>
  <si>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</si>
  <si>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</si>
  <si>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</si>
  <si>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</si>
  <si>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</si>
  <si>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</si>
  <si>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</si>
  <si>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</si>
  <si>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ԼՂՀ</t>
  </si>
  <si>
    <t>«Գյումրիի սելեկցիոն կայան» ՓԲԸ</t>
  </si>
  <si>
    <t>&lt;&lt;Հայկական միրգ&gt;&gt; ԲԲԸ</t>
  </si>
  <si>
    <t>«Սերմերի գործակալություն» ՊՈԱԿ</t>
  </si>
  <si>
    <t>ՀՀԿԳՆ ՀԱԱՀ «Բալահովիտի ուսումնափորձարարական տնտեսություն»</t>
  </si>
  <si>
    <t>ԸՆԴԱՄԵՆԸ</t>
  </si>
  <si>
    <t>տոննա</t>
  </si>
  <si>
    <t>Ազոտական պարարտանյութ</t>
  </si>
  <si>
    <t>սույն ծրագրի մատակարար կազմակերպության միջոցով</t>
  </si>
  <si>
    <t>Ֆոսֆորական պարարտանյութ</t>
  </si>
  <si>
    <t>Ընդամենը,
որից</t>
  </si>
  <si>
    <t>2014 թ. «Հրաշք այգի» ՍՊԸ-ի մոտ մնացած մնացորդը</t>
  </si>
  <si>
    <t>«Երկրագործության գ/կ» ՊՈԱԿ</t>
  </si>
  <si>
    <t>«Բանջարաբոստանային և տեխնիկական մշակաբույսերի գ/կ» ՊՈԱԿ</t>
  </si>
  <si>
    <t>ՀՀԿԳՆ ՀԱԱՀ Հ. Պետրոսյանի անվան հողագիտության, ագրոքիմիայի և մելիորացիայի գ/կ մասնաճյուղի Արմավիրի փորձամելորատիվ կայան</t>
  </si>
  <si>
    <t xml:space="preserve">Կալիումական պարարտանյութի </t>
  </si>
  <si>
    <t>2014 թ.Բերրիություն» ԱՄ-ի Մասիսի շրջանային միավորում»  ՍՊԸ-ի մոտ մնացած մնացորդը</t>
  </si>
  <si>
    <t>ՀՀԿԳՆ ՀԱԱՀ  Խաղողապտղագինեգոր-ծության գ/կ մասնաճյուղի Նալբանդյանի փորձակայան</t>
  </si>
  <si>
    <r>
      <t xml:space="preserve">ԲԱՇԽԱՑՈՒՑԱԿ
ՀԱՅԱՍՏԱՆԻ ՀԱՆՐԱՊԵՏՈՒԹՅԱՆ ՄԱՐԶԵՐԻՆ, </t>
    </r>
    <r>
      <rPr>
        <b/>
        <sz val="13"/>
        <color theme="1"/>
        <rFont val="GHEA Grapalat"/>
        <family val="3"/>
      </rPr>
      <t xml:space="preserve">ԿԱԶՄԱԿԵՐՊՈՒԹՅՈՒՆՆԵՐԻՆ  ԵՎ ԼՂՀ-ԻՆ
</t>
    </r>
    <r>
      <rPr>
        <b/>
        <sz val="13"/>
        <color rgb="FF000000"/>
        <rFont val="GHEA Grapalat"/>
        <family val="3"/>
      </rPr>
      <t>2015 ԹՎԱԿԱՆԻ ԳՅՈՒՂԱՏՆՏԵՍԱԿԱՆ ԱՇԽԱՏԱՆՔՆԵՐԻ  ՀԱՄԱՐ ՀԱՏԿԱՑՎՈՂ ՊԱՐԱՐՏԱՆՅՈՒԹԵՐԻ ՔԱՆԱԿԻ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</si>
</sst>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Courier New"/>
      <family val="3"/>
    </font>
    <font>
      <sz val="11"/>
      <color rgb="FFFF0000"/>
      <name val="GHEA Grapalat"/>
      <family val="3"/>
    </font>
    <font>
      <b/>
      <sz val="13"/>
      <color rgb="FF000000"/>
      <name val="GHEA Grapalat"/>
      <family val="3"/>
    </font>
    <font>
      <b/>
      <sz val="13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zoomScale="80" zoomScaleNormal="80" workbookViewId="0">
      <selection activeCell="D10" sqref="D10"/>
    </sheetView>
  </sheetViews>
  <sheetFormatPr defaultRowHeight="15"/>
  <cols>
    <col min="1" max="1" width="4.7109375" style="1" customWidth="1"/>
    <col min="2" max="2" width="31.85546875" style="1" customWidth="1"/>
    <col min="3" max="3" width="13.7109375" style="1" customWidth="1"/>
    <col min="4" max="4" width="20.7109375" style="1" customWidth="1"/>
    <col min="5" max="5" width="24.42578125" style="1" customWidth="1"/>
    <col min="6" max="6" width="14.140625" style="1" customWidth="1"/>
    <col min="7" max="7" width="20.5703125" style="1" customWidth="1"/>
    <col min="8" max="8" width="18.42578125" style="1" customWidth="1"/>
    <col min="9" max="9" width="13.42578125" style="1" customWidth="1"/>
    <col min="10" max="10" width="17.5703125" style="1" customWidth="1"/>
    <col min="11" max="11" width="18" style="1" customWidth="1"/>
    <col min="12" max="16384" width="9.140625" style="1"/>
  </cols>
  <sheetData>
    <row r="1" spans="1:11" ht="16.5">
      <c r="A1" s="9"/>
      <c r="B1" s="9"/>
      <c r="C1" s="9"/>
      <c r="D1" s="9"/>
      <c r="E1" s="9"/>
      <c r="F1" s="9"/>
      <c r="G1" s="9"/>
      <c r="H1" s="9"/>
      <c r="I1" s="9"/>
      <c r="J1" s="26" t="s">
        <v>0</v>
      </c>
      <c r="K1" s="26"/>
    </row>
    <row r="2" spans="1:11" ht="54" customHeight="1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thickBot="1">
      <c r="A3" s="2"/>
      <c r="K3" s="1" t="s">
        <v>19</v>
      </c>
    </row>
    <row r="4" spans="1:11" ht="21" customHeight="1">
      <c r="A4" s="35" t="s">
        <v>1</v>
      </c>
      <c r="B4" s="37" t="s">
        <v>2</v>
      </c>
      <c r="C4" s="29" t="s">
        <v>20</v>
      </c>
      <c r="D4" s="30"/>
      <c r="E4" s="31"/>
      <c r="F4" s="29" t="s">
        <v>22</v>
      </c>
      <c r="G4" s="30"/>
      <c r="H4" s="32"/>
      <c r="I4" s="33" t="s">
        <v>28</v>
      </c>
      <c r="J4" s="30"/>
      <c r="K4" s="32"/>
    </row>
    <row r="5" spans="1:11" ht="107.25" customHeight="1">
      <c r="A5" s="36"/>
      <c r="B5" s="38"/>
      <c r="C5" s="12" t="s">
        <v>23</v>
      </c>
      <c r="D5" s="4" t="s">
        <v>21</v>
      </c>
      <c r="E5" s="19" t="s">
        <v>29</v>
      </c>
      <c r="F5" s="12" t="s">
        <v>23</v>
      </c>
      <c r="G5" s="4" t="s">
        <v>21</v>
      </c>
      <c r="H5" s="13" t="s">
        <v>24</v>
      </c>
      <c r="I5" s="11" t="s">
        <v>23</v>
      </c>
      <c r="J5" s="4" t="s">
        <v>21</v>
      </c>
      <c r="K5" s="13" t="s">
        <v>24</v>
      </c>
    </row>
    <row r="6" spans="1:11" ht="16.5">
      <c r="A6" s="3">
        <v>1</v>
      </c>
      <c r="B6" s="10" t="s">
        <v>3</v>
      </c>
      <c r="C6" s="12">
        <v>3500</v>
      </c>
      <c r="D6" s="4">
        <f>C6-E6</f>
        <v>3080</v>
      </c>
      <c r="E6" s="20">
        <v>420</v>
      </c>
      <c r="F6" s="12">
        <v>150</v>
      </c>
      <c r="G6" s="4">
        <v>0</v>
      </c>
      <c r="H6" s="14">
        <v>150</v>
      </c>
      <c r="I6" s="18">
        <v>115</v>
      </c>
      <c r="J6" s="5">
        <v>0</v>
      </c>
      <c r="K6" s="21">
        <v>115</v>
      </c>
    </row>
    <row r="7" spans="1:11" ht="16.5">
      <c r="A7" s="3">
        <v>2</v>
      </c>
      <c r="B7" s="10" t="s">
        <v>4</v>
      </c>
      <c r="C7" s="12">
        <v>3846</v>
      </c>
      <c r="D7" s="4">
        <f t="shared" ref="D7:D24" si="0">C7-E7</f>
        <v>3374.2</v>
      </c>
      <c r="E7" s="20">
        <v>471.8</v>
      </c>
      <c r="F7" s="12">
        <v>191.8</v>
      </c>
      <c r="G7" s="4">
        <v>0</v>
      </c>
      <c r="H7" s="14">
        <v>191.8</v>
      </c>
      <c r="I7" s="18">
        <v>204.55</v>
      </c>
      <c r="J7" s="5">
        <v>0</v>
      </c>
      <c r="K7" s="21">
        <v>204.55</v>
      </c>
    </row>
    <row r="8" spans="1:11" ht="16.5">
      <c r="A8" s="3">
        <v>3</v>
      </c>
      <c r="B8" s="10" t="s">
        <v>5</v>
      </c>
      <c r="C8" s="12">
        <v>7000</v>
      </c>
      <c r="D8" s="4">
        <f t="shared" si="0"/>
        <v>6200</v>
      </c>
      <c r="E8" s="20">
        <v>800</v>
      </c>
      <c r="F8" s="12">
        <v>310</v>
      </c>
      <c r="G8" s="4">
        <v>0</v>
      </c>
      <c r="H8" s="14">
        <v>310</v>
      </c>
      <c r="I8" s="18">
        <v>285</v>
      </c>
      <c r="J8" s="5">
        <v>0</v>
      </c>
      <c r="K8" s="21">
        <v>285</v>
      </c>
    </row>
    <row r="9" spans="1:11" ht="16.5">
      <c r="A9" s="3">
        <v>4</v>
      </c>
      <c r="B9" s="10" t="s">
        <v>6</v>
      </c>
      <c r="C9" s="12">
        <v>5743</v>
      </c>
      <c r="D9" s="4">
        <f t="shared" si="0"/>
        <v>5743</v>
      </c>
      <c r="E9" s="20">
        <v>0</v>
      </c>
      <c r="F9" s="12">
        <v>107.6</v>
      </c>
      <c r="G9" s="4">
        <v>107.6</v>
      </c>
      <c r="H9" s="14">
        <v>0</v>
      </c>
      <c r="I9" s="18">
        <v>114.7</v>
      </c>
      <c r="J9" s="5">
        <v>114.7</v>
      </c>
      <c r="K9" s="21">
        <v>0</v>
      </c>
    </row>
    <row r="10" spans="1:11" ht="16.5">
      <c r="A10" s="3">
        <v>5</v>
      </c>
      <c r="B10" s="10" t="s">
        <v>7</v>
      </c>
      <c r="C10" s="12">
        <v>2300</v>
      </c>
      <c r="D10" s="4">
        <f t="shared" si="0"/>
        <v>2020</v>
      </c>
      <c r="E10" s="20">
        <v>280</v>
      </c>
      <c r="F10" s="12">
        <v>100</v>
      </c>
      <c r="G10" s="4">
        <v>0</v>
      </c>
      <c r="H10" s="14">
        <v>100</v>
      </c>
      <c r="I10" s="18">
        <v>100</v>
      </c>
      <c r="J10" s="5">
        <v>0</v>
      </c>
      <c r="K10" s="21">
        <v>100</v>
      </c>
    </row>
    <row r="11" spans="1:11" ht="16.5">
      <c r="A11" s="3">
        <v>6</v>
      </c>
      <c r="B11" s="10" t="s">
        <v>8</v>
      </c>
      <c r="C11" s="12">
        <v>1695</v>
      </c>
      <c r="D11" s="4">
        <f t="shared" si="0"/>
        <v>1695</v>
      </c>
      <c r="E11" s="20">
        <v>0</v>
      </c>
      <c r="F11" s="12">
        <v>85</v>
      </c>
      <c r="G11" s="4">
        <v>65</v>
      </c>
      <c r="H11" s="14">
        <v>20</v>
      </c>
      <c r="I11" s="18">
        <v>60</v>
      </c>
      <c r="J11" s="5">
        <v>0</v>
      </c>
      <c r="K11" s="21">
        <v>60</v>
      </c>
    </row>
    <row r="12" spans="1:11" ht="16.5">
      <c r="A12" s="3">
        <v>7</v>
      </c>
      <c r="B12" s="10" t="s">
        <v>9</v>
      </c>
      <c r="C12" s="12">
        <v>5000</v>
      </c>
      <c r="D12" s="4">
        <f t="shared" si="0"/>
        <v>5000</v>
      </c>
      <c r="E12" s="20">
        <v>0</v>
      </c>
      <c r="F12" s="12">
        <v>150</v>
      </c>
      <c r="G12" s="4">
        <v>150</v>
      </c>
      <c r="H12" s="14">
        <v>0</v>
      </c>
      <c r="I12" s="18">
        <v>150</v>
      </c>
      <c r="J12" s="5">
        <v>150</v>
      </c>
      <c r="K12" s="21">
        <v>0</v>
      </c>
    </row>
    <row r="13" spans="1:11" ht="16.5">
      <c r="A13" s="3">
        <v>8</v>
      </c>
      <c r="B13" s="10" t="s">
        <v>10</v>
      </c>
      <c r="C13" s="12">
        <v>2200</v>
      </c>
      <c r="D13" s="4">
        <f t="shared" si="0"/>
        <v>2200</v>
      </c>
      <c r="E13" s="20">
        <v>0</v>
      </c>
      <c r="F13" s="12">
        <v>80</v>
      </c>
      <c r="G13" s="4">
        <v>60</v>
      </c>
      <c r="H13" s="14">
        <v>20</v>
      </c>
      <c r="I13" s="18">
        <v>20</v>
      </c>
      <c r="J13" s="5">
        <v>0</v>
      </c>
      <c r="K13" s="21">
        <v>20</v>
      </c>
    </row>
    <row r="14" spans="1:11" ht="16.5">
      <c r="A14" s="3">
        <v>9</v>
      </c>
      <c r="B14" s="10" t="s">
        <v>11</v>
      </c>
      <c r="C14" s="12">
        <v>420</v>
      </c>
      <c r="D14" s="4">
        <f t="shared" si="0"/>
        <v>380</v>
      </c>
      <c r="E14" s="20">
        <v>40</v>
      </c>
      <c r="F14" s="12">
        <v>6.75</v>
      </c>
      <c r="G14" s="4">
        <v>0</v>
      </c>
      <c r="H14" s="14">
        <v>6.75</v>
      </c>
      <c r="I14" s="18">
        <v>7.75</v>
      </c>
      <c r="J14" s="5">
        <v>0</v>
      </c>
      <c r="K14" s="21">
        <v>7.75</v>
      </c>
    </row>
    <row r="15" spans="1:11" ht="16.5">
      <c r="A15" s="3">
        <v>10</v>
      </c>
      <c r="B15" s="10" t="s">
        <v>12</v>
      </c>
      <c r="C15" s="12">
        <v>400</v>
      </c>
      <c r="D15" s="4">
        <f t="shared" si="0"/>
        <v>360</v>
      </c>
      <c r="E15" s="20">
        <v>40</v>
      </c>
      <c r="F15" s="12">
        <v>10</v>
      </c>
      <c r="G15" s="4">
        <v>0</v>
      </c>
      <c r="H15" s="14">
        <v>10</v>
      </c>
      <c r="I15" s="18">
        <v>5</v>
      </c>
      <c r="J15" s="5">
        <v>0</v>
      </c>
      <c r="K15" s="21">
        <v>5</v>
      </c>
    </row>
    <row r="16" spans="1:11" ht="16.5">
      <c r="A16" s="3">
        <v>11</v>
      </c>
      <c r="B16" s="10" t="s">
        <v>13</v>
      </c>
      <c r="C16" s="12">
        <v>3000</v>
      </c>
      <c r="D16" s="4">
        <f t="shared" si="0"/>
        <v>3000</v>
      </c>
      <c r="E16" s="20">
        <v>0</v>
      </c>
      <c r="F16" s="12">
        <v>2000</v>
      </c>
      <c r="G16" s="4">
        <v>1337</v>
      </c>
      <c r="H16" s="14">
        <v>663</v>
      </c>
      <c r="I16" s="11">
        <v>500</v>
      </c>
      <c r="J16" s="5">
        <v>270.60000000000002</v>
      </c>
      <c r="K16" s="21">
        <v>229.4</v>
      </c>
    </row>
    <row r="17" spans="1:11" ht="24.75" customHeight="1">
      <c r="A17" s="3">
        <v>12</v>
      </c>
      <c r="B17" s="10" t="s">
        <v>14</v>
      </c>
      <c r="C17" s="12">
        <v>66</v>
      </c>
      <c r="D17" s="4">
        <f t="shared" si="0"/>
        <v>66</v>
      </c>
      <c r="E17" s="20">
        <v>0</v>
      </c>
      <c r="F17" s="12">
        <v>0</v>
      </c>
      <c r="G17" s="4">
        <v>0</v>
      </c>
      <c r="H17" s="14">
        <v>0</v>
      </c>
      <c r="I17" s="11">
        <v>0</v>
      </c>
      <c r="J17" s="5">
        <v>0</v>
      </c>
      <c r="K17" s="22"/>
    </row>
    <row r="18" spans="1:11" ht="27" customHeight="1">
      <c r="A18" s="3">
        <v>13</v>
      </c>
      <c r="B18" s="10" t="s">
        <v>25</v>
      </c>
      <c r="C18" s="12">
        <v>42</v>
      </c>
      <c r="D18" s="4">
        <f t="shared" si="0"/>
        <v>42</v>
      </c>
      <c r="E18" s="20">
        <v>0</v>
      </c>
      <c r="F18" s="12">
        <v>7</v>
      </c>
      <c r="G18" s="4">
        <v>7</v>
      </c>
      <c r="H18" s="14">
        <v>0</v>
      </c>
      <c r="I18" s="11">
        <v>5</v>
      </c>
      <c r="J18" s="5">
        <v>5</v>
      </c>
      <c r="K18" s="22"/>
    </row>
    <row r="19" spans="1:11" ht="52.5" customHeight="1">
      <c r="A19" s="3">
        <v>14</v>
      </c>
      <c r="B19" s="10" t="s">
        <v>26</v>
      </c>
      <c r="C19" s="12">
        <v>2</v>
      </c>
      <c r="D19" s="4">
        <f t="shared" si="0"/>
        <v>2</v>
      </c>
      <c r="E19" s="20">
        <v>0</v>
      </c>
      <c r="F19" s="12">
        <v>0.5</v>
      </c>
      <c r="G19" s="4">
        <v>0.5</v>
      </c>
      <c r="H19" s="14">
        <v>0</v>
      </c>
      <c r="I19" s="11">
        <v>0.5</v>
      </c>
      <c r="J19" s="5">
        <v>0.5</v>
      </c>
      <c r="K19" s="22"/>
    </row>
    <row r="20" spans="1:11" ht="23.25" customHeight="1">
      <c r="A20" s="3">
        <v>15</v>
      </c>
      <c r="B20" s="10" t="s">
        <v>15</v>
      </c>
      <c r="C20" s="12">
        <v>15</v>
      </c>
      <c r="D20" s="4">
        <f t="shared" si="0"/>
        <v>15</v>
      </c>
      <c r="E20" s="20">
        <v>0</v>
      </c>
      <c r="F20" s="12">
        <v>10</v>
      </c>
      <c r="G20" s="4">
        <v>10</v>
      </c>
      <c r="H20" s="14">
        <v>0</v>
      </c>
      <c r="I20" s="11">
        <v>10</v>
      </c>
      <c r="J20" s="5">
        <v>10</v>
      </c>
      <c r="K20" s="22"/>
    </row>
    <row r="21" spans="1:11" ht="33" customHeight="1">
      <c r="A21" s="3">
        <v>16</v>
      </c>
      <c r="B21" s="10" t="s">
        <v>16</v>
      </c>
      <c r="C21" s="12">
        <v>15</v>
      </c>
      <c r="D21" s="4">
        <f t="shared" si="0"/>
        <v>15</v>
      </c>
      <c r="E21" s="20">
        <v>0</v>
      </c>
      <c r="F21" s="12">
        <v>2</v>
      </c>
      <c r="G21" s="4">
        <v>2</v>
      </c>
      <c r="H21" s="14">
        <v>0</v>
      </c>
      <c r="I21" s="11">
        <v>1</v>
      </c>
      <c r="J21" s="5">
        <v>1</v>
      </c>
      <c r="K21" s="22"/>
    </row>
    <row r="22" spans="1:11" ht="89.25" customHeight="1">
      <c r="A22" s="3">
        <v>17</v>
      </c>
      <c r="B22" s="10" t="s">
        <v>27</v>
      </c>
      <c r="C22" s="12">
        <v>30</v>
      </c>
      <c r="D22" s="4">
        <f t="shared" si="0"/>
        <v>30</v>
      </c>
      <c r="E22" s="20">
        <v>0</v>
      </c>
      <c r="F22" s="12">
        <v>12</v>
      </c>
      <c r="G22" s="4">
        <v>12</v>
      </c>
      <c r="H22" s="14">
        <v>0</v>
      </c>
      <c r="I22" s="11">
        <v>5</v>
      </c>
      <c r="J22" s="5">
        <v>5</v>
      </c>
      <c r="K22" s="22"/>
    </row>
    <row r="23" spans="1:11" ht="67.5" customHeight="1">
      <c r="A23" s="3">
        <v>18</v>
      </c>
      <c r="B23" s="10" t="s">
        <v>30</v>
      </c>
      <c r="C23" s="12">
        <v>15</v>
      </c>
      <c r="D23" s="4">
        <f t="shared" si="0"/>
        <v>15</v>
      </c>
      <c r="E23" s="20">
        <v>0</v>
      </c>
      <c r="F23" s="12">
        <v>3.5</v>
      </c>
      <c r="G23" s="4">
        <v>3.5</v>
      </c>
      <c r="H23" s="14">
        <v>0</v>
      </c>
      <c r="I23" s="11">
        <v>3</v>
      </c>
      <c r="J23" s="5">
        <v>3</v>
      </c>
      <c r="K23" s="22"/>
    </row>
    <row r="24" spans="1:11" ht="51.75" customHeight="1">
      <c r="A24" s="3">
        <v>19</v>
      </c>
      <c r="B24" s="10" t="s">
        <v>17</v>
      </c>
      <c r="C24" s="12">
        <v>26</v>
      </c>
      <c r="D24" s="4">
        <f t="shared" si="0"/>
        <v>26</v>
      </c>
      <c r="E24" s="23">
        <v>0</v>
      </c>
      <c r="F24" s="12">
        <v>5</v>
      </c>
      <c r="G24" s="4">
        <v>5</v>
      </c>
      <c r="H24" s="14">
        <v>0</v>
      </c>
      <c r="I24" s="11">
        <v>5</v>
      </c>
      <c r="J24" s="5">
        <v>5</v>
      </c>
      <c r="K24" s="22"/>
    </row>
    <row r="25" spans="1:11" ht="24" customHeight="1" thickBot="1">
      <c r="A25" s="27" t="s">
        <v>18</v>
      </c>
      <c r="B25" s="28"/>
      <c r="C25" s="15">
        <f>SUM(C6:C24)</f>
        <v>35315</v>
      </c>
      <c r="D25" s="16">
        <f>SUM(D6:D24)</f>
        <v>33263.199999999997</v>
      </c>
      <c r="E25" s="24">
        <v>2051.8000000000002</v>
      </c>
      <c r="F25" s="15">
        <f>SUM(F6:F24)</f>
        <v>3231.15</v>
      </c>
      <c r="G25" s="16">
        <f>SUM(G6:G24)</f>
        <v>1759.6</v>
      </c>
      <c r="H25" s="17">
        <v>1471.55</v>
      </c>
      <c r="I25" s="25">
        <f>SUM(I6:I24)</f>
        <v>1591.5</v>
      </c>
      <c r="J25" s="16">
        <f>SUM(J6:J24)</f>
        <v>564.79999999999995</v>
      </c>
      <c r="K25" s="17">
        <v>1026.7</v>
      </c>
    </row>
    <row r="26" spans="1:11" ht="16.5">
      <c r="A26" s="6"/>
      <c r="B26" s="6"/>
      <c r="C26" s="7"/>
      <c r="D26" s="6"/>
      <c r="E26" s="6"/>
      <c r="F26" s="8"/>
      <c r="G26" s="6"/>
      <c r="H26" s="6"/>
      <c r="I26" s="6"/>
      <c r="J26" s="6"/>
      <c r="K26" s="6"/>
    </row>
  </sheetData>
  <mergeCells count="8">
    <mergeCell ref="J1:K1"/>
    <mergeCell ref="A25:B25"/>
    <mergeCell ref="C4:E4"/>
    <mergeCell ref="F4:H4"/>
    <mergeCell ref="I4:K4"/>
    <mergeCell ref="A2:K2"/>
    <mergeCell ref="A4:A5"/>
    <mergeCell ref="B4:B5"/>
  </mergeCells>
  <pageMargins left="0.16" right="0.17" top="0.28000000000000003" bottom="0.17" header="0.22" footer="0.15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K_Yesayan</dc:creator>
  <cp:lastModifiedBy>user</cp:lastModifiedBy>
  <cp:lastPrinted>2015-02-04T15:56:48Z</cp:lastPrinted>
  <dcterms:created xsi:type="dcterms:W3CDTF">2015-01-31T08:30:45Z</dcterms:created>
  <dcterms:modified xsi:type="dcterms:W3CDTF">2015-02-04T15:57:49Z</dcterms:modified>
</cp:coreProperties>
</file>