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hun" sheetId="1" r:id="rId1"/>
  </sheets>
  <definedNames>
    <definedName name="_xlnm.Print_Area" localSheetId="0">hun!$A$1:$F$333</definedName>
  </definedNames>
  <calcPr calcId="125725"/>
</workbook>
</file>

<file path=xl/calcChain.xml><?xml version="1.0" encoding="utf-8"?>
<calcChain xmlns="http://schemas.openxmlformats.org/spreadsheetml/2006/main">
  <c r="D326" i="1"/>
  <c r="F313"/>
  <c r="E307"/>
  <c r="D288"/>
  <c r="F284"/>
  <c r="E280"/>
  <c r="D274"/>
  <c r="E269"/>
  <c r="D262"/>
  <c r="F257"/>
  <c r="E252"/>
  <c r="D245"/>
  <c r="E240"/>
  <c r="D233"/>
  <c r="E226"/>
  <c r="D217"/>
  <c r="F211"/>
  <c r="E205"/>
  <c r="D197"/>
  <c r="F189"/>
  <c r="E184"/>
  <c r="D174"/>
  <c r="F162"/>
  <c r="E155"/>
  <c r="D140"/>
  <c r="F135"/>
  <c r="E130"/>
  <c r="D123"/>
  <c r="F105"/>
  <c r="E95"/>
  <c r="D75"/>
  <c r="F67"/>
  <c r="E60"/>
  <c r="D50"/>
  <c r="F32"/>
  <c r="E25"/>
  <c r="E330" l="1"/>
</calcChain>
</file>

<file path=xl/sharedStrings.xml><?xml version="1.0" encoding="utf-8"?>
<sst xmlns="http://schemas.openxmlformats.org/spreadsheetml/2006/main" count="825" uniqueCount="299">
  <si>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</si>
  <si>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Ց ՈՒ Ց Ա Կ</t>
  </si>
  <si>
    <t xml:space="preserve"> ՀԱՅԱՍՏԱՆԻ ՀԱՆՐԱՊԵՏՈՒԹՅԱՆ ՀԱՎԱՔԱԿԱՆ ԹԻՄԵՐԻ ԿԱԶՄՈՒՄ ՕԼԻՄՊԻԱԿԱՆ ԽԱՂԵՐՈՒՄ, ԱՇԽԱՐՀԻ ԵՎ ԵՎՐՈՊԱՅԻ ԱՌԱՋՆՈՒԹՅՈՒՆՆԵՐՈՒՄ 2011 ԹՎԱԿԱՆԻՆ ԲԱՐՁՐ ԱՐԴՅՈՒՆՔՆԵՐԻ ՀԱՍԱԾ ՀԱՅԱՍՏԱՆԻ ՀԱՆՐԱՊԵՏՈՒԹՅԱՆ ՆԱԽԱԳԱՀԻ ԱՆՎԱՆԱԿԱՆ ԹՈՇԱԿԻ ԹԵԿՆԱԾՈՒ ՄԱՐԶԻԿՆԵՐԻ ԵՎ ՆՐԱՆՑ ՄԱՐԶԻՉՆԵՐԻ                                                                                                                                                                        </t>
  </si>
  <si>
    <t xml:space="preserve">ՀՈՒՆԱ-ՀՌՈՄԵԱԿԱՆ ԸՄԲՇԱՄԱՐՏ  </t>
  </si>
  <si>
    <t>Մարզիկներ</t>
  </si>
  <si>
    <t>N</t>
  </si>
  <si>
    <t xml:space="preserve">Անունը, ազգանունը </t>
  </si>
  <si>
    <t>Մարզական արդյունքը</t>
  </si>
  <si>
    <t>Թոշակի չափը (հազար դրամ)</t>
  </si>
  <si>
    <t>մրցման անվանումը</t>
  </si>
  <si>
    <t>գրաված տեղը</t>
  </si>
  <si>
    <t>Արսեն Ջուլֆալակյան</t>
  </si>
  <si>
    <t>աշխարհի առաջնություն</t>
  </si>
  <si>
    <t>3-րդ տեղ</t>
  </si>
  <si>
    <t>2</t>
  </si>
  <si>
    <t>Յուրի Պատրիկեև</t>
  </si>
  <si>
    <t>Եվրոպայի առաջնություն</t>
  </si>
  <si>
    <t>3</t>
  </si>
  <si>
    <t>Ռոման Ամոյան</t>
  </si>
  <si>
    <t>1-ին տեղ</t>
  </si>
  <si>
    <t>4</t>
  </si>
  <si>
    <t>Արթուր Շահինյան</t>
  </si>
  <si>
    <t>5</t>
  </si>
  <si>
    <t>Արթուր Ալեքսանյան</t>
  </si>
  <si>
    <t>2-րդ տեղ</t>
  </si>
  <si>
    <t>6</t>
  </si>
  <si>
    <t>Ռուդիկ Մկրտչյան</t>
  </si>
  <si>
    <t>երիտասարդների աշխարհի առաջնություն</t>
  </si>
  <si>
    <t>7</t>
  </si>
  <si>
    <t>Ռաֆիկ Մանուկյան</t>
  </si>
  <si>
    <t>8</t>
  </si>
  <si>
    <t>Նարեկ Խաչատրյան</t>
  </si>
  <si>
    <t>9</t>
  </si>
  <si>
    <t>Ալբերտ Վարդանյան</t>
  </si>
  <si>
    <t>պատանիների աշխարհի առաջնություն</t>
  </si>
  <si>
    <t>10</t>
  </si>
  <si>
    <t>Սարգիս Քոչարյան</t>
  </si>
  <si>
    <t>11</t>
  </si>
  <si>
    <t>Արմեն Հակոբյան</t>
  </si>
  <si>
    <t>12</t>
  </si>
  <si>
    <t>Կարեն Ասլանյան</t>
  </si>
  <si>
    <t>13</t>
  </si>
  <si>
    <t>Արթուր Սիմոնյան</t>
  </si>
  <si>
    <t>14</t>
  </si>
  <si>
    <t>Կարեն Աբգարյան</t>
  </si>
  <si>
    <t>պատանիների Եվրոպայի առաջնություն</t>
  </si>
  <si>
    <t>15</t>
  </si>
  <si>
    <t>Գևորգ Ղարիբյան</t>
  </si>
  <si>
    <t>Ընդամենը</t>
  </si>
  <si>
    <t>ՀՀ հավաքական թիմի մարզիչներ</t>
  </si>
  <si>
    <t>Անունը, ազգանունը</t>
  </si>
  <si>
    <t>Հավաքական թիմի անվանումը</t>
  </si>
  <si>
    <t>Պաշտոնը</t>
  </si>
  <si>
    <t>2010-2011 թթ. լավագույն արդյունքը</t>
  </si>
  <si>
    <t>Լևոն Ջուլֆալակյան</t>
  </si>
  <si>
    <t>ըմբշամարտի ՀՀ հավաքական</t>
  </si>
  <si>
    <t>գլխավոր մարզիչ</t>
  </si>
  <si>
    <t>2011 թ. աշխարհի առաջնություն,     2-րդ տեղ</t>
  </si>
  <si>
    <t>Էդուարդ Սահակյան</t>
  </si>
  <si>
    <t>մարզիչ</t>
  </si>
  <si>
    <t>Արմեն Բաբալարյան</t>
  </si>
  <si>
    <t>ըմբշամարտի ՀՀ  երիտասարդական հավաքական</t>
  </si>
  <si>
    <t>ավագ մարզիչ</t>
  </si>
  <si>
    <t>2011 թ. աշխարհի երիտասարդական առաջնություն,     1-ին տեղ</t>
  </si>
  <si>
    <t>Գագիկ Խաչատրյան</t>
  </si>
  <si>
    <t>ըմբշամարտի ՀՀ պատանեկան հավաքական</t>
  </si>
  <si>
    <t>2011 թ. պատանիների Եվրոպայի առաջնություն,     2-րդ տեղ</t>
  </si>
  <si>
    <t>Անձնական մարզիչներ</t>
  </si>
  <si>
    <t>Սանի անունը, ազգանունը</t>
  </si>
  <si>
    <t>Սամվել Կ. Գևորգյան</t>
  </si>
  <si>
    <t>Համլետ Հովհաննիսյան</t>
  </si>
  <si>
    <t>Արթուր Թովմասյան</t>
  </si>
  <si>
    <t>Գևորգ Ալեքսանյան</t>
  </si>
  <si>
    <t>Ալեքսան Հովհաննիսյան</t>
  </si>
  <si>
    <t>Խաչիկ Վահանյան</t>
  </si>
  <si>
    <t>Մուշեղ Խաչատրյան</t>
  </si>
  <si>
    <t>Մկրտիչ Չիրքինյան</t>
  </si>
  <si>
    <t>Կամո Կիրակոսյան</t>
  </si>
  <si>
    <t>Մինաս Մարգարյան</t>
  </si>
  <si>
    <t>Սամվել Ռ. Գևորգյան</t>
  </si>
  <si>
    <t>Սիմոն Կարապետյան</t>
  </si>
  <si>
    <t>Մարտին Ալիխանյան</t>
  </si>
  <si>
    <t>ԱԶԱՏ ՈՃԻ ԸՄԲՇԱՄԱՐՏ</t>
  </si>
  <si>
    <t>Միհրան Ջաբուրյան</t>
  </si>
  <si>
    <t>2012 թվականի օլիմպիական խաղերի մասնակցության վարկանիշ</t>
  </si>
  <si>
    <t>Մուսա Մուրտազալիև</t>
  </si>
  <si>
    <t>Գրիգոր Գրիգորյան</t>
  </si>
  <si>
    <t>Երիտասարդների Եվրոպայի առաջնություն</t>
  </si>
  <si>
    <t>Վահե Թամրազյան</t>
  </si>
  <si>
    <t xml:space="preserve"> </t>
  </si>
  <si>
    <t>Մաթևոս Սարոյան</t>
  </si>
  <si>
    <t>Արայիկ Բաղդադյան</t>
  </si>
  <si>
    <t xml:space="preserve"> ազատ ոճի ըմբշամարտի ՀՀ հավաքական</t>
  </si>
  <si>
    <t>2011 թ. Եվրոպայի առաջնություն,     2-րդ տեղ</t>
  </si>
  <si>
    <t>Հովսեփ Հովսեփյան</t>
  </si>
  <si>
    <t>Ավետիք Վարդանյան</t>
  </si>
  <si>
    <t xml:space="preserve"> ազատ ոճի ըմբշամարտի ՀՀ երիտասարդական հավաքական</t>
  </si>
  <si>
    <t>2011 թ. Եվրոպայի երիտասարդական  առաջնություն,     2-րդ տեղ</t>
  </si>
  <si>
    <t>Էդուարդ Թունիյանց</t>
  </si>
  <si>
    <t xml:space="preserve"> ազատ ոճի ըմբշամարտի ՀՀ պատանեկան հավաքական</t>
  </si>
  <si>
    <t>2010 թ. Եվրոպայի պատանեկան առաջնություն,     3-րդ տեղ</t>
  </si>
  <si>
    <t>Խաչիկ Հարությունյան</t>
  </si>
  <si>
    <t>Ռոբերտ Խաչատրյան</t>
  </si>
  <si>
    <t>Սամվել Սերոբյան</t>
  </si>
  <si>
    <t>Յուրիկ Ավետիսյան</t>
  </si>
  <si>
    <t>Ժորա Հովհաննիսյան</t>
  </si>
  <si>
    <t>ԾԱՆՐԱՄԱՐՏ</t>
  </si>
  <si>
    <t>Տիգրան Մարտիրոսյան</t>
  </si>
  <si>
    <t>Մելինե Դալուզյան</t>
  </si>
  <si>
    <t>Արա Խաչատրյան</t>
  </si>
  <si>
    <t>Ռուբեն Ալեքսանյան</t>
  </si>
  <si>
    <t>Առաքել Միրզոյան</t>
  </si>
  <si>
    <t>Նաիրա Հարությունյան</t>
  </si>
  <si>
    <t>Արայիկ Միրզոյան</t>
  </si>
  <si>
    <t>Հռիփսիմե Խուրշուդյան</t>
  </si>
  <si>
    <t>Աղասի Աղասյան</t>
  </si>
  <si>
    <t xml:space="preserve">համաշխարհային ուսանողական մարզական խաղեր </t>
  </si>
  <si>
    <t>Հայկ Հակոբյան</t>
  </si>
  <si>
    <t>Անդրանիկ Կարապետյան</t>
  </si>
  <si>
    <t>Մհեր Պողոսյան</t>
  </si>
  <si>
    <t>Իզաբելա Յայլյան</t>
  </si>
  <si>
    <t>Գոռ Մինասյան</t>
  </si>
  <si>
    <t>Միքայել Միքայելյան</t>
  </si>
  <si>
    <t>Պողոս Պողոսյան</t>
  </si>
  <si>
    <t>ծանրամարտի ՀՀ տղամարդկանց հավաքական</t>
  </si>
  <si>
    <t>Փաշիկ Ալավերդյան</t>
  </si>
  <si>
    <t xml:space="preserve"> մարզիչ</t>
  </si>
  <si>
    <t>Արտաշես Ներսիսյան</t>
  </si>
  <si>
    <t>ծանրամարտի ՀՀ կանանց հավաքական</t>
  </si>
  <si>
    <t>2012 թ. Եվրոպայի առաջնություն,     2-րդ տեղ</t>
  </si>
  <si>
    <t>Ֆրիդիկ Փանոյան</t>
  </si>
  <si>
    <t>Մելիք Ղուկասյան</t>
  </si>
  <si>
    <t xml:space="preserve">ծանրամարտի ՀՀ երիտասարդական հավաքական (մինչև 20 տարեկանների) </t>
  </si>
  <si>
    <t>2011 թ. Եվրոպայի երիտասարդական  առաջնություն  (մինչև 20 տարեկանների),   2-րդ տեղ</t>
  </si>
  <si>
    <t>Սամվել Մուրադյան</t>
  </si>
  <si>
    <t xml:space="preserve">ծանրամարտի ՀՀ երիտասարդական հավաքական (մինչև 23 տարեկանների) </t>
  </si>
  <si>
    <t>2011 թ. Եվրոպայի երիտասարդական  առաջնություն  (մինչև 23 տարեկանների),   1-ին տեղ</t>
  </si>
  <si>
    <t>Էդուարդ Կիզողյան</t>
  </si>
  <si>
    <t>ծանրամարտի ՀՀ պատանեկան հավաքական</t>
  </si>
  <si>
    <t>2011թ. Աշխարհի պատանեկան առաջնություն,     1-ին տեղ</t>
  </si>
  <si>
    <t xml:space="preserve">Մելինե Դալուզյան                      </t>
  </si>
  <si>
    <t>Հարություն Եղոյան</t>
  </si>
  <si>
    <t>Ալեքսան Կարապետյան</t>
  </si>
  <si>
    <t>Կարեն Կարապետյան</t>
  </si>
  <si>
    <t>Արման Ղազարյան</t>
  </si>
  <si>
    <t>Գառնիկ Ալեքսանյան</t>
  </si>
  <si>
    <t>Հոկսեն Միրզոյան</t>
  </si>
  <si>
    <t>Երվանդ Կիրակոսյան</t>
  </si>
  <si>
    <t>Արտակ Ներսիսյան</t>
  </si>
  <si>
    <t>Հրանտ Տոնոյան</t>
  </si>
  <si>
    <t>Հակոբ Փիլոսյան</t>
  </si>
  <si>
    <t>Վիգեն Խաչատրյան</t>
  </si>
  <si>
    <t>ԹԱԵՔՎՈՆԴՈ</t>
  </si>
  <si>
    <t>N:</t>
  </si>
  <si>
    <t xml:space="preserve"> 1</t>
  </si>
  <si>
    <t>Սերգեյ Ավանեսով</t>
  </si>
  <si>
    <t xml:space="preserve">երիտասարդների Եվրոպայի  առաջնություն </t>
  </si>
  <si>
    <t>Կարեն Միրզոյան</t>
  </si>
  <si>
    <t xml:space="preserve">պատանիների Եվրոպայի  առաջնություն </t>
  </si>
  <si>
    <t>Միքայել Թորգոմյան</t>
  </si>
  <si>
    <t>թաեքվոնդոյի ՀՀ երիտասարդական  հավաքական</t>
  </si>
  <si>
    <t>2011 թ. երիտասարդների Եվրոպայի   առաջնություն,     3-րդ տեղ</t>
  </si>
  <si>
    <t>Զորայր Մեքինյան</t>
  </si>
  <si>
    <t>թաեքվոնդոյի ՀՀ պատանեկան   հավաքական</t>
  </si>
  <si>
    <t xml:space="preserve">2011 թ. պատանիների Եվրոպայի առաջնություն,     2-րդ տեղ  </t>
  </si>
  <si>
    <t>ԲՌՆՑՔԱՄԱՐՏ</t>
  </si>
  <si>
    <t>Անդրանիկ Հակոբյան</t>
  </si>
  <si>
    <t>Վլադիմիր Սարուխանյան</t>
  </si>
  <si>
    <t>Արմինե Սինաբյան</t>
  </si>
  <si>
    <t>Կորյուն Սողոմոնյան</t>
  </si>
  <si>
    <t>երիտասարդների Եվրոպայի առաջնություն</t>
  </si>
  <si>
    <t>Գոռ Երիցյան</t>
  </si>
  <si>
    <t>Անժելիկա Գրիգորյան</t>
  </si>
  <si>
    <t>Քրիստինե Սարգսյան</t>
  </si>
  <si>
    <t>Սերյոժա Հակոբյան</t>
  </si>
  <si>
    <t>պատանիների աշխարհի  առաջնություն</t>
  </si>
  <si>
    <t>Նարեկ Մանասյան</t>
  </si>
  <si>
    <t>Գոռ Ջևելիկյան</t>
  </si>
  <si>
    <t>Կարեն Աղամալյան</t>
  </si>
  <si>
    <t>բռնցքամարտի ՀՀ հավաքական</t>
  </si>
  <si>
    <t>2011 թ. Եվրոպայի առաջնություն,     3-րդ տեղ</t>
  </si>
  <si>
    <t>Ֆեդյա Ալեքսանյան</t>
  </si>
  <si>
    <t>Դերենիկ Ոսկանյան</t>
  </si>
  <si>
    <t>բռնցքամարտի ՀՀ երիտասարդական  հավաքական</t>
  </si>
  <si>
    <t>2011 թ. Եվրոպայի երիտասարդական առաջնություն,     1-ին տեղ</t>
  </si>
  <si>
    <t>Արման Հարությունյան</t>
  </si>
  <si>
    <t>բռնցքամարտի ՀՀ պատանեկան հավաքական</t>
  </si>
  <si>
    <t>2011 թ. պատանիների աշխարհի առաջնություն,     3-րդ տեղ</t>
  </si>
  <si>
    <t>Պավլիկ Ղարսլյան</t>
  </si>
  <si>
    <t>Միխակ Ղազարյան</t>
  </si>
  <si>
    <t>Սամվել Սողոմոնյան</t>
  </si>
  <si>
    <t>Բագրատ Ավոյան</t>
  </si>
  <si>
    <t>Համլետ Սարգսյան</t>
  </si>
  <si>
    <t>Մարտուն Մելիքյան</t>
  </si>
  <si>
    <t>Հարություն Նազարյան</t>
  </si>
  <si>
    <t>Արշավիր Գրիգորյան</t>
  </si>
  <si>
    <t>Հարություն Թամիրյան</t>
  </si>
  <si>
    <t>ՁՅՈՒԴՈ</t>
  </si>
  <si>
    <t>1</t>
  </si>
  <si>
    <t>Արտյոմ Բաղդասարյան</t>
  </si>
  <si>
    <t>երիտասարդների Եվրոպայի առաջնություն (մինչև 23 տարեկանների)</t>
  </si>
  <si>
    <t>Գարիկ Հարությունյան</t>
  </si>
  <si>
    <t>Գոռ Հարությունյան</t>
  </si>
  <si>
    <t>Արսեն Ղազարյան</t>
  </si>
  <si>
    <t>Վահագն Հովսեփյան</t>
  </si>
  <si>
    <t>Եվրոպայի երիտասարդության ձմեռային կամ ամառային օլիմպիական փառատոն</t>
  </si>
  <si>
    <t>Տիգրան Բաբայան</t>
  </si>
  <si>
    <t>ձյուդոյի ՀՀ երիտասարդական հավաքական</t>
  </si>
  <si>
    <t>2011 թ. երիտասարդների Եվրոպայի առաջնություն,     1-ին տեղ</t>
  </si>
  <si>
    <t>Մարտին Սարգսյան</t>
  </si>
  <si>
    <t>ձյուդոյի ՀՀ պատանեկան հավաքական</t>
  </si>
  <si>
    <t>Կարեն Սիմոնյան</t>
  </si>
  <si>
    <t>Նաիրի Մաթևոսյան</t>
  </si>
  <si>
    <t>Անտոն Բաբայան</t>
  </si>
  <si>
    <t>Գագիկ Ղազարյան</t>
  </si>
  <si>
    <t>Կարեն Աբաղյան</t>
  </si>
  <si>
    <t>ՍՊՈՐՏԱՅԻՆ ՄԱՐՄՆԱՄԱՐԶՈՒԹՅՈՒՆ</t>
  </si>
  <si>
    <t>Հարություն Մերդինյան</t>
  </si>
  <si>
    <t>Վահագն Դավթյան</t>
  </si>
  <si>
    <t>23-րդ տեղ</t>
  </si>
  <si>
    <t>Արթուր Դավթյան</t>
  </si>
  <si>
    <t>Հակոբ Սերոբյան</t>
  </si>
  <si>
    <t>սպորտային մարմնամարզության ՀՀ հավաքական</t>
  </si>
  <si>
    <t>Աշոտ Գասպարյան</t>
  </si>
  <si>
    <t>Սոս Սարգսյան</t>
  </si>
  <si>
    <t>սպորտային մարմնամարզության ՀՀ երիտասարդական հավաքական</t>
  </si>
  <si>
    <t>2010 թ. Եվրոպայի առաջնություն,     1-ին տեղ</t>
  </si>
  <si>
    <t>Արտյոմ Ավետյան</t>
  </si>
  <si>
    <t>ԱԿԱԴԵՄԻԱԿԱՆ ԹԻԱՎԱՐՈՒԹՅՈՒՆ</t>
  </si>
  <si>
    <t>Սարգիս Ղարաբաղցյան</t>
  </si>
  <si>
    <t>7-րդ տեղ</t>
  </si>
  <si>
    <t>Մակար Սարգսյան</t>
  </si>
  <si>
    <t>Գոռ Սարգսյան</t>
  </si>
  <si>
    <t>Գևորգ Ադամյան</t>
  </si>
  <si>
    <t>Աշոտ Բարսեղյան</t>
  </si>
  <si>
    <t>Վարդան Ադամյան</t>
  </si>
  <si>
    <t>ԹԻԱՎԱՐՈՒԹՅՈՒՆ ԲԱՅԴԱՐԿԱՆԵՐՈՎ ԵՎ ԿԱՆՈԵՆԵՐՈՎ</t>
  </si>
  <si>
    <t>Վլադիմիր Ալավերդյան</t>
  </si>
  <si>
    <t>21-րդ տեղ</t>
  </si>
  <si>
    <t>Դավիթ Հարությունյան</t>
  </si>
  <si>
    <t>Մարտիրոս Շահվալադյան</t>
  </si>
  <si>
    <t>Դավիթ Շահվալադյան</t>
  </si>
  <si>
    <t>ՀՐԱՁԳՈՒԹՅՈՒՆ</t>
  </si>
  <si>
    <t>Նորայր Բախտամյան</t>
  </si>
  <si>
    <t>Աշխարհի գավաթի խաղարկություն</t>
  </si>
  <si>
    <t>Երջանիկ Ավետիսյան</t>
  </si>
  <si>
    <t>Սեյրան Նիկողոսյան</t>
  </si>
  <si>
    <t>հրաձգության ՀՀ հավաքական</t>
  </si>
  <si>
    <t>Զինաիդա Սիմոնյան</t>
  </si>
  <si>
    <t>Գոռ Բարսեղյան</t>
  </si>
  <si>
    <t>ԱԹԼԵՏԻԿԱ</t>
  </si>
  <si>
    <t>Ամալիյա Շարոյան</t>
  </si>
  <si>
    <t>Եվրոպայի ձմեռային առաջնություն</t>
  </si>
  <si>
    <t>17-րդ տեղ</t>
  </si>
  <si>
    <t>Վարդան Փահլևանյան</t>
  </si>
  <si>
    <t>Հայկ Սարգսյան</t>
  </si>
  <si>
    <t>Զաուրի Սարգսյան</t>
  </si>
  <si>
    <t>ՀԵԾԱՆՎԱՅԻՆ ՍՊՈՐՏ</t>
  </si>
  <si>
    <t>Մհեր Մկրտչյան</t>
  </si>
  <si>
    <t>Արմեն Գյոզալյան</t>
  </si>
  <si>
    <t>հեծանվային սպորտի ՀՀ երիտասարդական հավաքական</t>
  </si>
  <si>
    <t>2011 թ. աշխարհի  առաջնություն,     3-րդ տեղ</t>
  </si>
  <si>
    <t>Ալբերտ Սոլոյան</t>
  </si>
  <si>
    <t>ՇԱԽՄԱՏ</t>
  </si>
  <si>
    <t xml:space="preserve">Լևոն Արոնյան </t>
  </si>
  <si>
    <t>աշխարհի թիմային առաջնություն</t>
  </si>
  <si>
    <t>Վլադիմիր Հակոբյան</t>
  </si>
  <si>
    <t>Սերգեյ Մովսիսյան</t>
  </si>
  <si>
    <t>Գաբրիել Սարգսյան</t>
  </si>
  <si>
    <t>Ռոբերտ Հովհաննիսյան</t>
  </si>
  <si>
    <t>Էլինա Դանիելյան</t>
  </si>
  <si>
    <t>Սամվել Տեր-Սահակյան</t>
  </si>
  <si>
    <t>պատանիների աշխարհի  առաջնություն (մինչև 18 տարեկանների)</t>
  </si>
  <si>
    <t>Մարիա Գևորգյան</t>
  </si>
  <si>
    <t>պատանիների Եվրոպայի   առաջնություն (մինչև 18 տարեկանների)</t>
  </si>
  <si>
    <t>Հովհաննես Գաբուզյան</t>
  </si>
  <si>
    <t>պատանիների Եվրոպայի   առաջնություն (մինչև 16 տարեկանների)</t>
  </si>
  <si>
    <t>Արման Միքայելյան</t>
  </si>
  <si>
    <t xml:space="preserve"> Եվրոպայի երիտասարդության օլիմպիական փառատոն </t>
  </si>
  <si>
    <t>Զոհրակ Ապրեսյան</t>
  </si>
  <si>
    <t>Տիգրան Հարությունյան</t>
  </si>
  <si>
    <t>Կարեն Գրիգորյան</t>
  </si>
  <si>
    <t>Հայկ Մարտիրոսյան</t>
  </si>
  <si>
    <t>Արշակ Պետրոսյան</t>
  </si>
  <si>
    <t>շախմատի ՀՀ ազգային հավաքական</t>
  </si>
  <si>
    <t>2011 թ. աշխարհի թիմային առաջնություն</t>
  </si>
  <si>
    <t>Հրաչիկ Թավադյան</t>
  </si>
  <si>
    <t>Արտաշես Մինասյան</t>
  </si>
  <si>
    <t>շախմատի պատանեկան հավաքական</t>
  </si>
  <si>
    <t>2011 թ. պատանիների աշխարհի առաջնություն,     1-ին տեղ</t>
  </si>
  <si>
    <t>Աշոտ Նադանյան</t>
  </si>
  <si>
    <t>Տիգրան Նալբանդյան</t>
  </si>
  <si>
    <t>Վահագն Խաչատրյան</t>
  </si>
  <si>
    <t>Վլադիմիր Հայրապետյան</t>
  </si>
  <si>
    <t>Արման Հայրապետյան</t>
  </si>
  <si>
    <t>Արսեն Եղիազարյան</t>
  </si>
  <si>
    <t>Յուրի Համբարձումյան</t>
  </si>
  <si>
    <t>ամսական գումար (հազար դրամ)</t>
  </si>
  <si>
    <t xml:space="preserve">  Հավելված  2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</si>
</sst>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4"/>
      <name val="GHEA Grapalat"/>
      <family val="3"/>
    </font>
    <font>
      <sz val="13"/>
      <name val="GHEA Grapalat"/>
      <family val="3"/>
    </font>
    <font>
      <b/>
      <sz val="13"/>
      <name val="GHEA Grapalat"/>
      <family val="3"/>
    </font>
    <font>
      <b/>
      <sz val="12"/>
      <name val="GHEA Grapalat"/>
      <family val="3"/>
    </font>
    <font>
      <sz val="16"/>
      <name val="GHEA Grapalat"/>
      <family val="3"/>
    </font>
    <font>
      <sz val="10"/>
      <name val="GHEA Grapalat"/>
      <family val="3"/>
    </font>
    <font>
      <i/>
      <sz val="14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6" fillId="5" borderId="3" xfId="1" applyFont="1" applyFill="1" applyBorder="1" applyAlignment="1">
      <alignment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indent="3"/>
    </xf>
    <xf numFmtId="0" fontId="6" fillId="0" borderId="0" xfId="0" applyFont="1"/>
    <xf numFmtId="0" fontId="10" fillId="0" borderId="0" xfId="0" applyFont="1"/>
    <xf numFmtId="0" fontId="6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2" fontId="6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0"/>
  <sheetViews>
    <sheetView tabSelected="1" view="pageBreakPreview" zoomScale="74" zoomScaleSheetLayoutView="74" workbookViewId="0">
      <selection activeCell="E2" sqref="E2:F2"/>
    </sheetView>
  </sheetViews>
  <sheetFormatPr defaultRowHeight="35.25" customHeight="1"/>
  <cols>
    <col min="1" max="1" width="5.28515625" style="1" customWidth="1"/>
    <col min="2" max="2" width="34" style="1" customWidth="1"/>
    <col min="3" max="3" width="32" style="1" customWidth="1"/>
    <col min="4" max="4" width="23.5703125" style="1" customWidth="1"/>
    <col min="5" max="5" width="23" style="1" customWidth="1"/>
    <col min="6" max="6" width="18.42578125" style="1" bestFit="1" customWidth="1"/>
    <col min="7" max="16384" width="9.140625" style="1"/>
  </cols>
  <sheetData>
    <row r="1" spans="1:6" ht="15" customHeight="1"/>
    <row r="2" spans="1:6" ht="57" customHeight="1">
      <c r="E2" s="74" t="s">
        <v>298</v>
      </c>
      <c r="F2" s="74"/>
    </row>
    <row r="3" spans="1:6" ht="16.5">
      <c r="A3" s="2"/>
      <c r="B3" s="2"/>
      <c r="C3" s="2"/>
      <c r="D3" s="2" t="s">
        <v>0</v>
      </c>
      <c r="E3" s="142"/>
      <c r="F3" s="142"/>
    </row>
    <row r="4" spans="1:6" ht="29.25" customHeight="1">
      <c r="A4" s="143" t="s">
        <v>1</v>
      </c>
      <c r="B4" s="143"/>
      <c r="C4" s="143"/>
      <c r="D4" s="143"/>
      <c r="E4" s="143"/>
      <c r="F4" s="143"/>
    </row>
    <row r="5" spans="1:6" ht="93" customHeight="1">
      <c r="A5" s="143" t="s">
        <v>2</v>
      </c>
      <c r="B5" s="143"/>
      <c r="C5" s="143"/>
      <c r="D5" s="143"/>
      <c r="E5" s="143"/>
      <c r="F5" s="143"/>
    </row>
    <row r="6" spans="1:6" ht="58.5" customHeight="1">
      <c r="A6" s="144" t="s">
        <v>3</v>
      </c>
      <c r="B6" s="144"/>
      <c r="C6" s="144"/>
      <c r="D6" s="144"/>
      <c r="E6" s="144"/>
      <c r="F6" s="144"/>
    </row>
    <row r="7" spans="1:6" ht="22.5" customHeight="1">
      <c r="A7" s="93" t="s">
        <v>4</v>
      </c>
      <c r="B7" s="93"/>
      <c r="C7" s="93"/>
      <c r="D7" s="93"/>
      <c r="E7" s="93"/>
      <c r="F7" s="93"/>
    </row>
    <row r="8" spans="1:6" ht="20.100000000000001" customHeight="1">
      <c r="A8" s="94" t="s">
        <v>5</v>
      </c>
      <c r="B8" s="94" t="s">
        <v>6</v>
      </c>
      <c r="C8" s="94" t="s">
        <v>7</v>
      </c>
      <c r="D8" s="94"/>
      <c r="E8" s="94" t="s">
        <v>8</v>
      </c>
      <c r="F8" s="84"/>
    </row>
    <row r="9" spans="1:6" ht="20.100000000000001" customHeight="1">
      <c r="A9" s="94"/>
      <c r="B9" s="94"/>
      <c r="C9" s="3" t="s">
        <v>9</v>
      </c>
      <c r="D9" s="3" t="s">
        <v>10</v>
      </c>
      <c r="E9" s="94"/>
      <c r="F9" s="84"/>
    </row>
    <row r="10" spans="1:6" ht="34.5" customHeight="1">
      <c r="A10" s="3">
        <v>1</v>
      </c>
      <c r="B10" s="3" t="s">
        <v>11</v>
      </c>
      <c r="C10" s="3" t="s">
        <v>12</v>
      </c>
      <c r="D10" s="3" t="s">
        <v>13</v>
      </c>
      <c r="E10" s="115">
        <v>150</v>
      </c>
      <c r="F10" s="89"/>
    </row>
    <row r="11" spans="1:6" ht="32.25" customHeight="1">
      <c r="A11" s="4" t="s">
        <v>14</v>
      </c>
      <c r="B11" s="5" t="s">
        <v>15</v>
      </c>
      <c r="C11" s="3" t="s">
        <v>16</v>
      </c>
      <c r="D11" s="3" t="s">
        <v>13</v>
      </c>
      <c r="E11" s="115">
        <v>100</v>
      </c>
      <c r="F11" s="89"/>
    </row>
    <row r="12" spans="1:6" ht="32.25" customHeight="1">
      <c r="A12" s="4" t="s">
        <v>17</v>
      </c>
      <c r="B12" s="5" t="s">
        <v>18</v>
      </c>
      <c r="C12" s="3" t="s">
        <v>16</v>
      </c>
      <c r="D12" s="5" t="s">
        <v>19</v>
      </c>
      <c r="E12" s="115">
        <v>150</v>
      </c>
      <c r="F12" s="89"/>
    </row>
    <row r="13" spans="1:6" ht="32.25" customHeight="1">
      <c r="A13" s="4" t="s">
        <v>20</v>
      </c>
      <c r="B13" s="5" t="s">
        <v>21</v>
      </c>
      <c r="C13" s="3" t="s">
        <v>16</v>
      </c>
      <c r="D13" s="3" t="s">
        <v>13</v>
      </c>
      <c r="E13" s="115">
        <v>100</v>
      </c>
      <c r="F13" s="89"/>
    </row>
    <row r="14" spans="1:6" ht="32.25" customHeight="1">
      <c r="A14" s="4" t="s">
        <v>22</v>
      </c>
      <c r="B14" s="5" t="s">
        <v>23</v>
      </c>
      <c r="C14" s="3" t="s">
        <v>16</v>
      </c>
      <c r="D14" s="3" t="s">
        <v>24</v>
      </c>
      <c r="E14" s="89">
        <v>120</v>
      </c>
      <c r="F14" s="90"/>
    </row>
    <row r="15" spans="1:6" ht="40.5" customHeight="1">
      <c r="A15" s="4" t="s">
        <v>25</v>
      </c>
      <c r="B15" s="5" t="s">
        <v>26</v>
      </c>
      <c r="C15" s="3" t="s">
        <v>27</v>
      </c>
      <c r="D15" s="3" t="s">
        <v>13</v>
      </c>
      <c r="E15" s="89">
        <v>70</v>
      </c>
      <c r="F15" s="90"/>
    </row>
    <row r="16" spans="1:6" ht="36.75" customHeight="1">
      <c r="A16" s="4" t="s">
        <v>28</v>
      </c>
      <c r="B16" s="5" t="s">
        <v>29</v>
      </c>
      <c r="C16" s="3" t="s">
        <v>27</v>
      </c>
      <c r="D16" s="3" t="s">
        <v>19</v>
      </c>
      <c r="E16" s="89">
        <v>120</v>
      </c>
      <c r="F16" s="90"/>
    </row>
    <row r="17" spans="1:7" ht="40.5" customHeight="1">
      <c r="A17" s="4" t="s">
        <v>30</v>
      </c>
      <c r="B17" s="6" t="s">
        <v>31</v>
      </c>
      <c r="C17" s="3" t="s">
        <v>27</v>
      </c>
      <c r="D17" s="3" t="s">
        <v>19</v>
      </c>
      <c r="E17" s="89">
        <v>120</v>
      </c>
      <c r="F17" s="90"/>
    </row>
    <row r="18" spans="1:7" ht="40.5" customHeight="1">
      <c r="A18" s="4" t="s">
        <v>32</v>
      </c>
      <c r="B18" s="5" t="s">
        <v>33</v>
      </c>
      <c r="C18" s="3" t="s">
        <v>34</v>
      </c>
      <c r="D18" s="3" t="s">
        <v>24</v>
      </c>
      <c r="E18" s="115">
        <v>70</v>
      </c>
      <c r="F18" s="89"/>
    </row>
    <row r="19" spans="1:7" ht="41.25" customHeight="1">
      <c r="A19" s="4" t="s">
        <v>35</v>
      </c>
      <c r="B19" s="5" t="s">
        <v>36</v>
      </c>
      <c r="C19" s="3" t="s">
        <v>34</v>
      </c>
      <c r="D19" s="4" t="s">
        <v>13</v>
      </c>
      <c r="E19" s="115">
        <v>60</v>
      </c>
      <c r="F19" s="89"/>
    </row>
    <row r="20" spans="1:7" ht="42.75" customHeight="1">
      <c r="A20" s="4" t="s">
        <v>37</v>
      </c>
      <c r="B20" s="5" t="s">
        <v>38</v>
      </c>
      <c r="C20" s="3" t="s">
        <v>34</v>
      </c>
      <c r="D20" s="4" t="s">
        <v>13</v>
      </c>
      <c r="E20" s="115">
        <v>60</v>
      </c>
      <c r="F20" s="89"/>
    </row>
    <row r="21" spans="1:7" ht="41.25" customHeight="1">
      <c r="A21" s="4" t="s">
        <v>39</v>
      </c>
      <c r="B21" s="5" t="s">
        <v>40</v>
      </c>
      <c r="C21" s="3" t="s">
        <v>34</v>
      </c>
      <c r="D21" s="4" t="s">
        <v>13</v>
      </c>
      <c r="E21" s="115">
        <v>60</v>
      </c>
      <c r="F21" s="89"/>
    </row>
    <row r="22" spans="1:7" ht="44.25" customHeight="1">
      <c r="A22" s="4" t="s">
        <v>41</v>
      </c>
      <c r="B22" s="5" t="s">
        <v>42</v>
      </c>
      <c r="C22" s="3" t="s">
        <v>34</v>
      </c>
      <c r="D22" s="4" t="s">
        <v>13</v>
      </c>
      <c r="E22" s="115">
        <v>60</v>
      </c>
      <c r="F22" s="89"/>
    </row>
    <row r="23" spans="1:7" ht="42.75" customHeight="1">
      <c r="A23" s="4" t="s">
        <v>43</v>
      </c>
      <c r="B23" s="5" t="s">
        <v>44</v>
      </c>
      <c r="C23" s="7" t="s">
        <v>45</v>
      </c>
      <c r="D23" s="4" t="s">
        <v>13</v>
      </c>
      <c r="E23" s="115">
        <v>40</v>
      </c>
      <c r="F23" s="89"/>
    </row>
    <row r="24" spans="1:7" ht="40.5" customHeight="1">
      <c r="A24" s="4" t="s">
        <v>46</v>
      </c>
      <c r="B24" s="5" t="s">
        <v>47</v>
      </c>
      <c r="C24" s="7" t="s">
        <v>45</v>
      </c>
      <c r="D24" s="5" t="s">
        <v>13</v>
      </c>
      <c r="E24" s="115">
        <v>40</v>
      </c>
      <c r="F24" s="89"/>
    </row>
    <row r="25" spans="1:7" s="10" customFormat="1" ht="20.100000000000001" customHeight="1">
      <c r="A25" s="123" t="s">
        <v>48</v>
      </c>
      <c r="B25" s="123"/>
      <c r="C25" s="8"/>
      <c r="D25" s="8"/>
      <c r="E25" s="117">
        <f>SUM(E10:F24)</f>
        <v>1320</v>
      </c>
      <c r="F25" s="141"/>
      <c r="G25" s="9"/>
    </row>
    <row r="26" spans="1:7" ht="32.25" customHeight="1">
      <c r="A26" s="97" t="s">
        <v>49</v>
      </c>
      <c r="B26" s="93"/>
      <c r="C26" s="93"/>
      <c r="D26" s="93"/>
      <c r="E26" s="93"/>
      <c r="F26" s="93"/>
    </row>
    <row r="27" spans="1:7" ht="61.5" customHeight="1">
      <c r="A27" s="11" t="s">
        <v>5</v>
      </c>
      <c r="B27" s="11" t="s">
        <v>50</v>
      </c>
      <c r="C27" s="11" t="s">
        <v>51</v>
      </c>
      <c r="D27" s="11" t="s">
        <v>52</v>
      </c>
      <c r="E27" s="11" t="s">
        <v>53</v>
      </c>
      <c r="F27" s="12" t="s">
        <v>8</v>
      </c>
    </row>
    <row r="28" spans="1:7" ht="45.75" customHeight="1">
      <c r="A28" s="11">
        <v>1</v>
      </c>
      <c r="B28" s="11" t="s">
        <v>54</v>
      </c>
      <c r="C28" s="11" t="s">
        <v>55</v>
      </c>
      <c r="D28" s="11" t="s">
        <v>56</v>
      </c>
      <c r="E28" s="94" t="s">
        <v>57</v>
      </c>
      <c r="F28" s="13">
        <v>200</v>
      </c>
    </row>
    <row r="29" spans="1:7" ht="50.25" customHeight="1">
      <c r="A29" s="11">
        <v>2</v>
      </c>
      <c r="B29" s="11" t="s">
        <v>58</v>
      </c>
      <c r="C29" s="11" t="s">
        <v>55</v>
      </c>
      <c r="D29" s="11" t="s">
        <v>59</v>
      </c>
      <c r="E29" s="94"/>
      <c r="F29" s="13">
        <v>140</v>
      </c>
    </row>
    <row r="30" spans="1:7" ht="82.5" customHeight="1">
      <c r="A30" s="11">
        <v>3</v>
      </c>
      <c r="B30" s="11" t="s">
        <v>60</v>
      </c>
      <c r="C30" s="11" t="s">
        <v>61</v>
      </c>
      <c r="D30" s="11" t="s">
        <v>62</v>
      </c>
      <c r="E30" s="3" t="s">
        <v>63</v>
      </c>
      <c r="F30" s="13">
        <v>120</v>
      </c>
    </row>
    <row r="31" spans="1:7" ht="97.5" customHeight="1">
      <c r="A31" s="11">
        <v>4</v>
      </c>
      <c r="B31" s="11" t="s">
        <v>64</v>
      </c>
      <c r="C31" s="11" t="s">
        <v>65</v>
      </c>
      <c r="D31" s="11" t="s">
        <v>62</v>
      </c>
      <c r="E31" s="7" t="s">
        <v>66</v>
      </c>
      <c r="F31" s="13">
        <v>90</v>
      </c>
    </row>
    <row r="32" spans="1:7" s="16" customFormat="1" ht="20.100000000000001" customHeight="1">
      <c r="A32" s="14"/>
      <c r="B32" s="14" t="s">
        <v>48</v>
      </c>
      <c r="C32" s="14"/>
      <c r="D32" s="14"/>
      <c r="E32" s="14"/>
      <c r="F32" s="15">
        <f>SUM(F28:F31)</f>
        <v>550</v>
      </c>
    </row>
    <row r="33" spans="1:6" ht="39" customHeight="1">
      <c r="A33" s="138" t="s">
        <v>67</v>
      </c>
      <c r="B33" s="139"/>
      <c r="C33" s="139"/>
      <c r="D33" s="139"/>
      <c r="E33" s="139"/>
      <c r="F33" s="139"/>
    </row>
    <row r="34" spans="1:6" ht="37.5" customHeight="1">
      <c r="A34" s="5" t="s">
        <v>5</v>
      </c>
      <c r="B34" s="11" t="s">
        <v>50</v>
      </c>
      <c r="C34" s="11" t="s">
        <v>68</v>
      </c>
      <c r="D34" s="86" t="s">
        <v>8</v>
      </c>
      <c r="E34" s="86"/>
      <c r="F34" s="87"/>
    </row>
    <row r="35" spans="1:6" s="17" customFormat="1" ht="20.100000000000001" customHeight="1">
      <c r="A35" s="106">
        <v>1</v>
      </c>
      <c r="B35" s="106" t="s">
        <v>69</v>
      </c>
      <c r="C35" s="3" t="s">
        <v>11</v>
      </c>
      <c r="D35" s="136">
        <v>75</v>
      </c>
      <c r="E35" s="136"/>
      <c r="F35" s="137"/>
    </row>
    <row r="36" spans="1:6" s="17" customFormat="1" ht="20.100000000000001" customHeight="1">
      <c r="A36" s="107"/>
      <c r="B36" s="107"/>
      <c r="C36" s="5" t="s">
        <v>15</v>
      </c>
      <c r="D36" s="136">
        <v>37.5</v>
      </c>
      <c r="E36" s="136"/>
      <c r="F36" s="137"/>
    </row>
    <row r="37" spans="1:6" ht="20.100000000000001" customHeight="1">
      <c r="A37" s="108"/>
      <c r="B37" s="140"/>
      <c r="C37" s="5" t="s">
        <v>40</v>
      </c>
      <c r="D37" s="80">
        <v>22.5</v>
      </c>
      <c r="E37" s="80"/>
      <c r="F37" s="80"/>
    </row>
    <row r="38" spans="1:6" ht="34.5" customHeight="1">
      <c r="A38" s="5">
        <v>2</v>
      </c>
      <c r="B38" s="5" t="s">
        <v>70</v>
      </c>
      <c r="C38" s="5" t="s">
        <v>18</v>
      </c>
      <c r="D38" s="136">
        <v>75</v>
      </c>
      <c r="E38" s="136"/>
      <c r="F38" s="137"/>
    </row>
    <row r="39" spans="1:6" ht="20.100000000000001" customHeight="1">
      <c r="A39" s="5">
        <v>3</v>
      </c>
      <c r="B39" s="5" t="s">
        <v>71</v>
      </c>
      <c r="C39" s="5" t="s">
        <v>21</v>
      </c>
      <c r="D39" s="136">
        <v>50</v>
      </c>
      <c r="E39" s="136"/>
      <c r="F39" s="137"/>
    </row>
    <row r="40" spans="1:6" ht="20.100000000000001" customHeight="1">
      <c r="A40" s="5">
        <v>4</v>
      </c>
      <c r="B40" s="5" t="s">
        <v>72</v>
      </c>
      <c r="C40" s="5" t="s">
        <v>23</v>
      </c>
      <c r="D40" s="136">
        <v>60</v>
      </c>
      <c r="E40" s="136"/>
      <c r="F40" s="137"/>
    </row>
    <row r="41" spans="1:6" ht="38.25" customHeight="1">
      <c r="A41" s="5">
        <v>5</v>
      </c>
      <c r="B41" s="18" t="s">
        <v>73</v>
      </c>
      <c r="C41" s="5" t="s">
        <v>26</v>
      </c>
      <c r="D41" s="114">
        <v>35</v>
      </c>
      <c r="E41" s="114"/>
      <c r="F41" s="112"/>
    </row>
    <row r="42" spans="1:6" ht="20.100000000000001" customHeight="1">
      <c r="A42" s="5">
        <v>6</v>
      </c>
      <c r="B42" s="5" t="s">
        <v>74</v>
      </c>
      <c r="C42" s="5" t="s">
        <v>29</v>
      </c>
      <c r="D42" s="112">
        <v>60</v>
      </c>
      <c r="E42" s="113"/>
      <c r="F42" s="113"/>
    </row>
    <row r="43" spans="1:6" ht="20.100000000000001" customHeight="1">
      <c r="A43" s="5">
        <v>7</v>
      </c>
      <c r="B43" s="5" t="s">
        <v>75</v>
      </c>
      <c r="C43" s="6" t="s">
        <v>31</v>
      </c>
      <c r="D43" s="112">
        <v>60</v>
      </c>
      <c r="E43" s="113"/>
      <c r="F43" s="113"/>
    </row>
    <row r="44" spans="1:6" ht="20.100000000000001" customHeight="1">
      <c r="A44" s="5">
        <v>8</v>
      </c>
      <c r="B44" s="5" t="s">
        <v>76</v>
      </c>
      <c r="C44" s="5" t="s">
        <v>33</v>
      </c>
      <c r="D44" s="112">
        <v>35</v>
      </c>
      <c r="E44" s="113"/>
      <c r="F44" s="113"/>
    </row>
    <row r="45" spans="1:6" ht="20.100000000000001" customHeight="1">
      <c r="A45" s="5">
        <v>9</v>
      </c>
      <c r="B45" s="5" t="s">
        <v>77</v>
      </c>
      <c r="C45" s="5" t="s">
        <v>36</v>
      </c>
      <c r="D45" s="112">
        <v>30</v>
      </c>
      <c r="E45" s="113"/>
      <c r="F45" s="113"/>
    </row>
    <row r="46" spans="1:6" ht="20.100000000000001" customHeight="1">
      <c r="A46" s="5">
        <v>10</v>
      </c>
      <c r="B46" s="5" t="s">
        <v>78</v>
      </c>
      <c r="C46" s="5" t="s">
        <v>38</v>
      </c>
      <c r="D46" s="112">
        <v>30</v>
      </c>
      <c r="E46" s="113"/>
      <c r="F46" s="113"/>
    </row>
    <row r="47" spans="1:6" ht="20.100000000000001" customHeight="1">
      <c r="A47" s="5">
        <v>11</v>
      </c>
      <c r="B47" s="5" t="s">
        <v>79</v>
      </c>
      <c r="C47" s="5" t="s">
        <v>42</v>
      </c>
      <c r="D47" s="112">
        <v>30</v>
      </c>
      <c r="E47" s="113"/>
      <c r="F47" s="113"/>
    </row>
    <row r="48" spans="1:6" ht="20.100000000000001" customHeight="1">
      <c r="A48" s="5">
        <v>12</v>
      </c>
      <c r="B48" s="5" t="s">
        <v>80</v>
      </c>
      <c r="C48" s="5" t="s">
        <v>44</v>
      </c>
      <c r="D48" s="112">
        <v>20</v>
      </c>
      <c r="E48" s="113"/>
      <c r="F48" s="113"/>
    </row>
    <row r="49" spans="1:7" ht="20.100000000000001" customHeight="1">
      <c r="A49" s="5">
        <v>13</v>
      </c>
      <c r="B49" s="5" t="s">
        <v>81</v>
      </c>
      <c r="C49" s="5" t="s">
        <v>47</v>
      </c>
      <c r="D49" s="112">
        <v>20</v>
      </c>
      <c r="E49" s="113"/>
      <c r="F49" s="113"/>
    </row>
    <row r="50" spans="1:7" ht="18.75">
      <c r="A50" s="123" t="s">
        <v>48</v>
      </c>
      <c r="B50" s="124"/>
      <c r="C50" s="19"/>
      <c r="D50" s="81">
        <f>SUM(D35:F49)</f>
        <v>640</v>
      </c>
      <c r="E50" s="81"/>
      <c r="F50" s="82"/>
    </row>
    <row r="51" spans="1:7" ht="51.75" customHeight="1">
      <c r="A51" s="135" t="s">
        <v>82</v>
      </c>
      <c r="B51" s="92"/>
      <c r="C51" s="92"/>
      <c r="D51" s="92"/>
      <c r="E51" s="92"/>
      <c r="F51" s="92"/>
    </row>
    <row r="52" spans="1:7" ht="24.75" customHeight="1">
      <c r="A52" s="93" t="s">
        <v>4</v>
      </c>
      <c r="B52" s="93"/>
      <c r="C52" s="93"/>
      <c r="D52" s="93"/>
      <c r="E52" s="93"/>
      <c r="F52" s="93"/>
    </row>
    <row r="53" spans="1:7" ht="20.100000000000001" customHeight="1">
      <c r="A53" s="94" t="s">
        <v>5</v>
      </c>
      <c r="B53" s="94" t="s">
        <v>6</v>
      </c>
      <c r="C53" s="94" t="s">
        <v>7</v>
      </c>
      <c r="D53" s="94"/>
      <c r="E53" s="94" t="s">
        <v>8</v>
      </c>
      <c r="F53" s="84"/>
    </row>
    <row r="54" spans="1:7" ht="20.100000000000001" customHeight="1">
      <c r="A54" s="94"/>
      <c r="B54" s="94"/>
      <c r="C54" s="3" t="s">
        <v>9</v>
      </c>
      <c r="D54" s="3" t="s">
        <v>10</v>
      </c>
      <c r="E54" s="94"/>
      <c r="F54" s="84"/>
    </row>
    <row r="55" spans="1:7" ht="98.25" customHeight="1">
      <c r="A55" s="3">
        <v>1</v>
      </c>
      <c r="B55" s="5" t="s">
        <v>83</v>
      </c>
      <c r="C55" s="3" t="s">
        <v>12</v>
      </c>
      <c r="D55" s="20" t="s">
        <v>84</v>
      </c>
      <c r="E55" s="89">
        <v>90</v>
      </c>
      <c r="F55" s="90"/>
    </row>
    <row r="56" spans="1:7" ht="20.100000000000001" customHeight="1">
      <c r="A56" s="3">
        <v>2</v>
      </c>
      <c r="B56" s="3" t="s">
        <v>85</v>
      </c>
      <c r="C56" s="3" t="s">
        <v>16</v>
      </c>
      <c r="D56" s="7" t="s">
        <v>24</v>
      </c>
      <c r="E56" s="115">
        <v>120</v>
      </c>
      <c r="F56" s="89"/>
    </row>
    <row r="57" spans="1:7" ht="39.75" customHeight="1">
      <c r="A57" s="3">
        <v>3</v>
      </c>
      <c r="B57" s="3" t="s">
        <v>86</v>
      </c>
      <c r="C57" s="3" t="s">
        <v>87</v>
      </c>
      <c r="D57" s="5" t="s">
        <v>13</v>
      </c>
      <c r="E57" s="89">
        <v>60</v>
      </c>
      <c r="F57" s="90"/>
    </row>
    <row r="58" spans="1:7" ht="39" customHeight="1">
      <c r="A58" s="4" t="s">
        <v>20</v>
      </c>
      <c r="B58" s="5" t="s">
        <v>88</v>
      </c>
      <c r="C58" s="3" t="s">
        <v>87</v>
      </c>
      <c r="D58" s="3" t="s">
        <v>24</v>
      </c>
      <c r="E58" s="134">
        <v>80</v>
      </c>
      <c r="F58" s="79"/>
      <c r="G58" s="1" t="s">
        <v>89</v>
      </c>
    </row>
    <row r="59" spans="1:7" ht="39.75" customHeight="1">
      <c r="A59" s="4" t="s">
        <v>22</v>
      </c>
      <c r="B59" s="5" t="s">
        <v>90</v>
      </c>
      <c r="C59" s="3" t="s">
        <v>87</v>
      </c>
      <c r="D59" s="5" t="s">
        <v>13</v>
      </c>
      <c r="E59" s="89">
        <v>60</v>
      </c>
      <c r="F59" s="90"/>
    </row>
    <row r="60" spans="1:7" ht="27" customHeight="1">
      <c r="A60" s="123" t="s">
        <v>48</v>
      </c>
      <c r="B60" s="124"/>
      <c r="C60" s="8"/>
      <c r="D60" s="8"/>
      <c r="E60" s="81">
        <f>SUM(E55:F59)</f>
        <v>410</v>
      </c>
      <c r="F60" s="82"/>
    </row>
    <row r="61" spans="1:7" ht="42.75" customHeight="1">
      <c r="A61" s="97" t="s">
        <v>49</v>
      </c>
      <c r="B61" s="93"/>
      <c r="C61" s="93"/>
      <c r="D61" s="93"/>
      <c r="E61" s="93"/>
      <c r="F61" s="93"/>
    </row>
    <row r="62" spans="1:7" ht="74.25" customHeight="1">
      <c r="A62" s="11" t="s">
        <v>5</v>
      </c>
      <c r="B62" s="11" t="s">
        <v>50</v>
      </c>
      <c r="C62" s="11" t="s">
        <v>51</v>
      </c>
      <c r="D62" s="11" t="s">
        <v>52</v>
      </c>
      <c r="E62" s="21" t="s">
        <v>53</v>
      </c>
      <c r="F62" s="12" t="s">
        <v>8</v>
      </c>
    </row>
    <row r="63" spans="1:7" ht="57.75" customHeight="1">
      <c r="A63" s="11">
        <v>1</v>
      </c>
      <c r="B63" s="11" t="s">
        <v>91</v>
      </c>
      <c r="C63" s="11" t="s">
        <v>92</v>
      </c>
      <c r="D63" s="12" t="s">
        <v>56</v>
      </c>
      <c r="E63" s="132" t="s">
        <v>93</v>
      </c>
      <c r="F63" s="22">
        <v>200</v>
      </c>
    </row>
    <row r="64" spans="1:7" ht="72.75" customHeight="1">
      <c r="A64" s="11">
        <v>2</v>
      </c>
      <c r="B64" s="11" t="s">
        <v>94</v>
      </c>
      <c r="C64" s="11" t="s">
        <v>92</v>
      </c>
      <c r="D64" s="12" t="s">
        <v>59</v>
      </c>
      <c r="E64" s="133"/>
      <c r="F64" s="22">
        <v>140</v>
      </c>
    </row>
    <row r="65" spans="1:6" ht="75" customHeight="1">
      <c r="A65" s="11">
        <v>3</v>
      </c>
      <c r="B65" s="11" t="s">
        <v>95</v>
      </c>
      <c r="C65" s="11" t="s">
        <v>96</v>
      </c>
      <c r="D65" s="11" t="s">
        <v>62</v>
      </c>
      <c r="E65" s="23" t="s">
        <v>97</v>
      </c>
      <c r="F65" s="13">
        <v>120</v>
      </c>
    </row>
    <row r="66" spans="1:6" ht="84" customHeight="1">
      <c r="A66" s="6">
        <v>4</v>
      </c>
      <c r="B66" s="11" t="s">
        <v>98</v>
      </c>
      <c r="C66" s="11" t="s">
        <v>99</v>
      </c>
      <c r="D66" s="11" t="s">
        <v>62</v>
      </c>
      <c r="E66" s="23" t="s">
        <v>100</v>
      </c>
      <c r="F66" s="13">
        <v>90</v>
      </c>
    </row>
    <row r="67" spans="1:6" ht="22.5" customHeight="1">
      <c r="A67" s="123" t="s">
        <v>48</v>
      </c>
      <c r="B67" s="124"/>
      <c r="C67" s="14"/>
      <c r="D67" s="14"/>
      <c r="E67" s="14"/>
      <c r="F67" s="15">
        <f>SUM(F63:F66)</f>
        <v>550</v>
      </c>
    </row>
    <row r="68" spans="1:6" ht="35.25" customHeight="1">
      <c r="A68" s="97" t="s">
        <v>67</v>
      </c>
      <c r="B68" s="93"/>
      <c r="C68" s="93"/>
      <c r="D68" s="93"/>
      <c r="E68" s="93"/>
      <c r="F68" s="93"/>
    </row>
    <row r="69" spans="1:6" ht="49.5" customHeight="1">
      <c r="A69" s="5" t="s">
        <v>5</v>
      </c>
      <c r="B69" s="11" t="s">
        <v>50</v>
      </c>
      <c r="C69" s="11" t="s">
        <v>68</v>
      </c>
      <c r="D69" s="86" t="s">
        <v>8</v>
      </c>
      <c r="E69" s="86"/>
      <c r="F69" s="87"/>
    </row>
    <row r="70" spans="1:6" ht="35.25" customHeight="1">
      <c r="A70" s="11">
        <v>1</v>
      </c>
      <c r="B70" s="24" t="s">
        <v>101</v>
      </c>
      <c r="C70" s="5" t="s">
        <v>83</v>
      </c>
      <c r="D70" s="112">
        <v>45</v>
      </c>
      <c r="E70" s="113"/>
      <c r="F70" s="113"/>
    </row>
    <row r="71" spans="1:6" ht="38.25" customHeight="1">
      <c r="A71" s="5">
        <v>2</v>
      </c>
      <c r="B71" s="25" t="s">
        <v>102</v>
      </c>
      <c r="C71" s="3" t="s">
        <v>85</v>
      </c>
      <c r="D71" s="112">
        <v>60</v>
      </c>
      <c r="E71" s="113"/>
      <c r="F71" s="113"/>
    </row>
    <row r="72" spans="1:6" ht="20.100000000000001" customHeight="1">
      <c r="A72" s="5">
        <v>3</v>
      </c>
      <c r="B72" s="11" t="s">
        <v>103</v>
      </c>
      <c r="C72" s="3" t="s">
        <v>86</v>
      </c>
      <c r="D72" s="112">
        <v>30</v>
      </c>
      <c r="E72" s="113"/>
      <c r="F72" s="113"/>
    </row>
    <row r="73" spans="1:6" ht="20.100000000000001" customHeight="1">
      <c r="A73" s="5">
        <v>4</v>
      </c>
      <c r="B73" s="11" t="s">
        <v>104</v>
      </c>
      <c r="C73" s="5" t="s">
        <v>88</v>
      </c>
      <c r="D73" s="112">
        <v>40</v>
      </c>
      <c r="E73" s="113"/>
      <c r="F73" s="113"/>
    </row>
    <row r="74" spans="1:6" ht="20.100000000000001" customHeight="1">
      <c r="A74" s="5">
        <v>5</v>
      </c>
      <c r="B74" s="11" t="s">
        <v>105</v>
      </c>
      <c r="C74" s="5" t="s">
        <v>90</v>
      </c>
      <c r="D74" s="112">
        <v>30</v>
      </c>
      <c r="E74" s="113"/>
      <c r="F74" s="113"/>
    </row>
    <row r="75" spans="1:6" ht="20.100000000000001" customHeight="1">
      <c r="A75" s="123" t="s">
        <v>48</v>
      </c>
      <c r="B75" s="124"/>
      <c r="C75" s="26"/>
      <c r="D75" s="82">
        <f>SUM(D70:F74)</f>
        <v>205</v>
      </c>
      <c r="E75" s="88"/>
      <c r="F75" s="88"/>
    </row>
    <row r="76" spans="1:6" ht="33.75" customHeight="1">
      <c r="A76" s="129" t="s">
        <v>106</v>
      </c>
      <c r="B76" s="130"/>
      <c r="C76" s="130"/>
      <c r="D76" s="130"/>
      <c r="E76" s="130"/>
      <c r="F76" s="130"/>
    </row>
    <row r="77" spans="1:6" ht="22.5" customHeight="1">
      <c r="A77" s="93" t="s">
        <v>4</v>
      </c>
      <c r="B77" s="93"/>
      <c r="C77" s="93"/>
      <c r="D77" s="93"/>
      <c r="E77" s="93"/>
      <c r="F77" s="93"/>
    </row>
    <row r="78" spans="1:6" ht="20.100000000000001" customHeight="1">
      <c r="A78" s="94" t="s">
        <v>5</v>
      </c>
      <c r="B78" s="94" t="s">
        <v>6</v>
      </c>
      <c r="C78" s="94" t="s">
        <v>7</v>
      </c>
      <c r="D78" s="94"/>
      <c r="E78" s="94" t="s">
        <v>8</v>
      </c>
      <c r="F78" s="84"/>
    </row>
    <row r="79" spans="1:6" ht="20.100000000000001" customHeight="1">
      <c r="A79" s="94"/>
      <c r="B79" s="94"/>
      <c r="C79" s="27" t="s">
        <v>9</v>
      </c>
      <c r="D79" s="27" t="s">
        <v>10</v>
      </c>
      <c r="E79" s="118"/>
      <c r="F79" s="131"/>
    </row>
    <row r="80" spans="1:6" ht="101.25" customHeight="1">
      <c r="A80" s="3">
        <v>1</v>
      </c>
      <c r="B80" s="28" t="s">
        <v>107</v>
      </c>
      <c r="C80" s="3" t="s">
        <v>12</v>
      </c>
      <c r="D80" s="20" t="s">
        <v>84</v>
      </c>
      <c r="E80" s="115">
        <v>90</v>
      </c>
      <c r="F80" s="89"/>
    </row>
    <row r="81" spans="1:13" ht="96.75" customHeight="1">
      <c r="A81" s="4" t="s">
        <v>14</v>
      </c>
      <c r="B81" s="18" t="s">
        <v>108</v>
      </c>
      <c r="C81" s="3" t="s">
        <v>12</v>
      </c>
      <c r="D81" s="20" t="s">
        <v>84</v>
      </c>
      <c r="E81" s="115">
        <v>90</v>
      </c>
      <c r="F81" s="89"/>
    </row>
    <row r="82" spans="1:13" ht="96.75" customHeight="1">
      <c r="A82" s="4" t="s">
        <v>17</v>
      </c>
      <c r="B82" s="18" t="s">
        <v>109</v>
      </c>
      <c r="C82" s="3" t="s">
        <v>16</v>
      </c>
      <c r="D82" s="20" t="s">
        <v>84</v>
      </c>
      <c r="E82" s="115">
        <v>90</v>
      </c>
      <c r="F82" s="89"/>
    </row>
    <row r="83" spans="1:13" ht="99" customHeight="1">
      <c r="A83" s="4" t="s">
        <v>20</v>
      </c>
      <c r="B83" s="18" t="s">
        <v>110</v>
      </c>
      <c r="C83" s="3" t="s">
        <v>16</v>
      </c>
      <c r="D83" s="20" t="s">
        <v>84</v>
      </c>
      <c r="E83" s="115">
        <v>90</v>
      </c>
      <c r="F83" s="89"/>
    </row>
    <row r="84" spans="1:13" ht="94.5" customHeight="1">
      <c r="A84" s="4" t="s">
        <v>22</v>
      </c>
      <c r="B84" s="18" t="s">
        <v>111</v>
      </c>
      <c r="C84" s="3" t="s">
        <v>12</v>
      </c>
      <c r="D84" s="20" t="s">
        <v>84</v>
      </c>
      <c r="E84" s="115">
        <v>90</v>
      </c>
      <c r="F84" s="89"/>
    </row>
    <row r="85" spans="1:13" ht="100.5" customHeight="1">
      <c r="A85" s="4" t="s">
        <v>25</v>
      </c>
      <c r="B85" s="18" t="s">
        <v>112</v>
      </c>
      <c r="C85" s="3" t="s">
        <v>12</v>
      </c>
      <c r="D85" s="20" t="s">
        <v>84</v>
      </c>
      <c r="E85" s="115">
        <v>90</v>
      </c>
      <c r="F85" s="89"/>
    </row>
    <row r="86" spans="1:13" ht="34.5" customHeight="1">
      <c r="A86" s="4" t="s">
        <v>28</v>
      </c>
      <c r="B86" s="18" t="s">
        <v>113</v>
      </c>
      <c r="C86" s="3" t="s">
        <v>16</v>
      </c>
      <c r="D86" s="7" t="s">
        <v>24</v>
      </c>
      <c r="E86" s="115">
        <v>120</v>
      </c>
      <c r="F86" s="89"/>
    </row>
    <row r="87" spans="1:13" ht="47.25" customHeight="1">
      <c r="A87" s="29" t="s">
        <v>30</v>
      </c>
      <c r="B87" s="18" t="s">
        <v>114</v>
      </c>
      <c r="C87" s="3" t="s">
        <v>16</v>
      </c>
      <c r="D87" s="7" t="s">
        <v>24</v>
      </c>
      <c r="E87" s="89">
        <v>120</v>
      </c>
      <c r="F87" s="90"/>
      <c r="G87" s="126"/>
      <c r="H87" s="126"/>
      <c r="I87" s="126"/>
      <c r="J87" s="126"/>
      <c r="K87" s="126"/>
      <c r="L87" s="126"/>
      <c r="M87" s="126"/>
    </row>
    <row r="88" spans="1:13" s="30" customFormat="1" ht="61.5" customHeight="1">
      <c r="A88" s="4" t="s">
        <v>32</v>
      </c>
      <c r="B88" s="18" t="s">
        <v>115</v>
      </c>
      <c r="C88" s="7" t="s">
        <v>116</v>
      </c>
      <c r="D88" s="7" t="s">
        <v>19</v>
      </c>
      <c r="E88" s="115">
        <v>120</v>
      </c>
      <c r="F88" s="89"/>
      <c r="G88" s="126"/>
      <c r="H88" s="126"/>
      <c r="I88" s="126"/>
      <c r="J88" s="126"/>
      <c r="K88" s="126"/>
      <c r="L88" s="126"/>
      <c r="M88" s="126"/>
    </row>
    <row r="89" spans="1:13" s="30" customFormat="1" ht="62.25" customHeight="1">
      <c r="A89" s="4" t="s">
        <v>35</v>
      </c>
      <c r="B89" s="18" t="s">
        <v>117</v>
      </c>
      <c r="C89" s="7" t="s">
        <v>116</v>
      </c>
      <c r="D89" s="7" t="s">
        <v>13</v>
      </c>
      <c r="E89" s="115">
        <v>70</v>
      </c>
      <c r="F89" s="89"/>
      <c r="G89" s="126"/>
      <c r="H89" s="126"/>
      <c r="I89" s="126"/>
      <c r="J89" s="126"/>
      <c r="K89" s="126"/>
      <c r="L89" s="126"/>
      <c r="M89" s="126"/>
    </row>
    <row r="90" spans="1:13" s="30" customFormat="1" ht="42" customHeight="1">
      <c r="A90" s="4" t="s">
        <v>37</v>
      </c>
      <c r="B90" s="18" t="s">
        <v>118</v>
      </c>
      <c r="C90" s="5" t="s">
        <v>34</v>
      </c>
      <c r="D90" s="7" t="s">
        <v>13</v>
      </c>
      <c r="E90" s="79">
        <v>60</v>
      </c>
      <c r="F90" s="80"/>
      <c r="G90" s="126"/>
      <c r="H90" s="126"/>
      <c r="I90" s="126"/>
      <c r="J90" s="126"/>
      <c r="K90" s="126"/>
      <c r="L90" s="126"/>
      <c r="M90" s="126"/>
    </row>
    <row r="91" spans="1:13" ht="37.5" customHeight="1">
      <c r="A91" s="31" t="s">
        <v>39</v>
      </c>
      <c r="B91" s="18" t="s">
        <v>119</v>
      </c>
      <c r="C91" s="7" t="s">
        <v>45</v>
      </c>
      <c r="D91" s="7" t="s">
        <v>13</v>
      </c>
      <c r="E91" s="127">
        <v>40</v>
      </c>
      <c r="F91" s="128"/>
      <c r="G91" s="126"/>
      <c r="H91" s="126"/>
      <c r="I91" s="126"/>
      <c r="J91" s="126"/>
      <c r="K91" s="126"/>
      <c r="L91" s="126"/>
      <c r="M91" s="126"/>
    </row>
    <row r="92" spans="1:13" ht="37.5" customHeight="1">
      <c r="A92" s="4" t="s">
        <v>41</v>
      </c>
      <c r="B92" s="18" t="s">
        <v>120</v>
      </c>
      <c r="C92" s="7" t="s">
        <v>45</v>
      </c>
      <c r="D92" s="7" t="s">
        <v>19</v>
      </c>
      <c r="E92" s="115">
        <v>60</v>
      </c>
      <c r="F92" s="89"/>
    </row>
    <row r="93" spans="1:13" ht="37.5" customHeight="1">
      <c r="A93" s="4" t="s">
        <v>43</v>
      </c>
      <c r="B93" s="18" t="s">
        <v>121</v>
      </c>
      <c r="C93" s="5" t="s">
        <v>34</v>
      </c>
      <c r="D93" s="7" t="s">
        <v>19</v>
      </c>
      <c r="E93" s="115">
        <v>80</v>
      </c>
      <c r="F93" s="89"/>
    </row>
    <row r="94" spans="1:13" ht="37.5" customHeight="1">
      <c r="A94" s="4" t="s">
        <v>46</v>
      </c>
      <c r="B94" s="18" t="s">
        <v>122</v>
      </c>
      <c r="C94" s="5" t="s">
        <v>34</v>
      </c>
      <c r="D94" s="32" t="s">
        <v>24</v>
      </c>
      <c r="E94" s="115">
        <v>70</v>
      </c>
      <c r="F94" s="89"/>
    </row>
    <row r="95" spans="1:13" ht="20.100000000000001" customHeight="1">
      <c r="A95" s="123" t="s">
        <v>48</v>
      </c>
      <c r="B95" s="124"/>
      <c r="C95" s="14"/>
      <c r="D95" s="14"/>
      <c r="E95" s="116">
        <f>SUM(E80:F94)</f>
        <v>1280</v>
      </c>
      <c r="F95" s="117"/>
    </row>
    <row r="96" spans="1:13" ht="42" customHeight="1">
      <c r="A96" s="97" t="s">
        <v>49</v>
      </c>
      <c r="B96" s="93"/>
      <c r="C96" s="93"/>
      <c r="D96" s="93"/>
      <c r="E96" s="93"/>
      <c r="F96" s="93"/>
    </row>
    <row r="97" spans="1:6" ht="67.5" customHeight="1">
      <c r="A97" s="11" t="s">
        <v>5</v>
      </c>
      <c r="B97" s="11" t="s">
        <v>50</v>
      </c>
      <c r="C97" s="11" t="s">
        <v>51</v>
      </c>
      <c r="D97" s="11" t="s">
        <v>52</v>
      </c>
      <c r="E97" s="11" t="s">
        <v>53</v>
      </c>
      <c r="F97" s="12" t="s">
        <v>8</v>
      </c>
    </row>
    <row r="98" spans="1:6" ht="61.5" customHeight="1">
      <c r="A98" s="11">
        <v>1</v>
      </c>
      <c r="B98" s="11" t="s">
        <v>123</v>
      </c>
      <c r="C98" s="11" t="s">
        <v>124</v>
      </c>
      <c r="D98" s="11" t="s">
        <v>56</v>
      </c>
      <c r="E98" s="103" t="s">
        <v>93</v>
      </c>
      <c r="F98" s="13">
        <v>200</v>
      </c>
    </row>
    <row r="99" spans="1:6" ht="81.75" customHeight="1">
      <c r="A99" s="11">
        <v>2</v>
      </c>
      <c r="B99" s="11" t="s">
        <v>125</v>
      </c>
      <c r="C99" s="11" t="s">
        <v>124</v>
      </c>
      <c r="D99" s="11" t="s">
        <v>126</v>
      </c>
      <c r="E99" s="83"/>
      <c r="F99" s="13">
        <v>140</v>
      </c>
    </row>
    <row r="100" spans="1:6" ht="50.25" customHeight="1">
      <c r="A100" s="11">
        <v>3</v>
      </c>
      <c r="B100" s="11" t="s">
        <v>127</v>
      </c>
      <c r="C100" s="11" t="s">
        <v>128</v>
      </c>
      <c r="D100" s="11" t="s">
        <v>56</v>
      </c>
      <c r="E100" s="103" t="s">
        <v>129</v>
      </c>
      <c r="F100" s="13">
        <v>200</v>
      </c>
    </row>
    <row r="101" spans="1:6" ht="51.75" customHeight="1">
      <c r="A101" s="11">
        <v>4</v>
      </c>
      <c r="B101" s="11" t="s">
        <v>130</v>
      </c>
      <c r="C101" s="11" t="s">
        <v>128</v>
      </c>
      <c r="D101" s="11" t="s">
        <v>126</v>
      </c>
      <c r="E101" s="105"/>
      <c r="F101" s="13">
        <v>140</v>
      </c>
    </row>
    <row r="102" spans="1:6" ht="115.5" customHeight="1">
      <c r="A102" s="11">
        <v>5</v>
      </c>
      <c r="B102" s="11" t="s">
        <v>131</v>
      </c>
      <c r="C102" s="11" t="s">
        <v>132</v>
      </c>
      <c r="D102" s="11" t="s">
        <v>62</v>
      </c>
      <c r="E102" s="7" t="s">
        <v>133</v>
      </c>
      <c r="F102" s="13">
        <v>120</v>
      </c>
    </row>
    <row r="103" spans="1:6" ht="117.75" customHeight="1">
      <c r="A103" s="11">
        <v>6</v>
      </c>
      <c r="B103" s="11" t="s">
        <v>134</v>
      </c>
      <c r="C103" s="11" t="s">
        <v>135</v>
      </c>
      <c r="D103" s="11" t="s">
        <v>62</v>
      </c>
      <c r="E103" s="7" t="s">
        <v>136</v>
      </c>
      <c r="F103" s="13">
        <v>120</v>
      </c>
    </row>
    <row r="104" spans="1:6" ht="83.25" customHeight="1">
      <c r="A104" s="11">
        <v>7</v>
      </c>
      <c r="B104" s="11" t="s">
        <v>137</v>
      </c>
      <c r="C104" s="11" t="s">
        <v>138</v>
      </c>
      <c r="D104" s="11" t="s">
        <v>62</v>
      </c>
      <c r="E104" s="7" t="s">
        <v>139</v>
      </c>
      <c r="F104" s="13">
        <v>90</v>
      </c>
    </row>
    <row r="105" spans="1:6" ht="21" customHeight="1">
      <c r="A105" s="14"/>
      <c r="B105" s="123" t="s">
        <v>48</v>
      </c>
      <c r="C105" s="123"/>
      <c r="D105" s="14"/>
      <c r="E105" s="14"/>
      <c r="F105" s="15">
        <f>SUM(F98:F104)</f>
        <v>1010</v>
      </c>
    </row>
    <row r="106" spans="1:6" ht="31.5" customHeight="1">
      <c r="A106" s="97" t="s">
        <v>67</v>
      </c>
      <c r="B106" s="93"/>
      <c r="C106" s="93"/>
      <c r="D106" s="93"/>
      <c r="E106" s="93"/>
      <c r="F106" s="93"/>
    </row>
    <row r="107" spans="1:6" ht="51" customHeight="1">
      <c r="A107" s="5" t="s">
        <v>5</v>
      </c>
      <c r="B107" s="11" t="s">
        <v>50</v>
      </c>
      <c r="C107" s="11" t="s">
        <v>68</v>
      </c>
      <c r="D107" s="86" t="s">
        <v>8</v>
      </c>
      <c r="E107" s="86"/>
      <c r="F107" s="87"/>
    </row>
    <row r="108" spans="1:6" ht="27.75" customHeight="1">
      <c r="A108" s="11">
        <v>1</v>
      </c>
      <c r="B108" s="55" t="s">
        <v>127</v>
      </c>
      <c r="C108" s="55" t="s">
        <v>140</v>
      </c>
      <c r="D108" s="112">
        <v>33.75</v>
      </c>
      <c r="E108" s="113"/>
      <c r="F108" s="113"/>
    </row>
    <row r="109" spans="1:6" ht="34.5" customHeight="1">
      <c r="A109" s="24">
        <v>2</v>
      </c>
      <c r="B109" s="71" t="s">
        <v>141</v>
      </c>
      <c r="C109" s="58" t="s">
        <v>107</v>
      </c>
      <c r="D109" s="112">
        <v>45</v>
      </c>
      <c r="E109" s="113"/>
      <c r="F109" s="113"/>
    </row>
    <row r="110" spans="1:6" ht="34.5" customHeight="1">
      <c r="A110" s="24">
        <v>3</v>
      </c>
      <c r="B110" s="55" t="s">
        <v>142</v>
      </c>
      <c r="C110" s="55" t="s">
        <v>109</v>
      </c>
      <c r="D110" s="112">
        <v>45</v>
      </c>
      <c r="E110" s="113"/>
      <c r="F110" s="113"/>
    </row>
    <row r="111" spans="1:6" ht="34.5" customHeight="1">
      <c r="A111" s="11">
        <v>4</v>
      </c>
      <c r="B111" s="72" t="s">
        <v>143</v>
      </c>
      <c r="C111" s="55" t="s">
        <v>112</v>
      </c>
      <c r="D111" s="112">
        <v>45</v>
      </c>
      <c r="E111" s="113"/>
      <c r="F111" s="113"/>
    </row>
    <row r="112" spans="1:6" ht="34.5" customHeight="1">
      <c r="A112" s="11">
        <v>5</v>
      </c>
      <c r="B112" s="55" t="s">
        <v>144</v>
      </c>
      <c r="C112" s="55" t="s">
        <v>114</v>
      </c>
      <c r="D112" s="112">
        <v>60</v>
      </c>
      <c r="E112" s="113"/>
      <c r="F112" s="113"/>
    </row>
    <row r="113" spans="1:6" ht="34.5" customHeight="1">
      <c r="A113" s="11">
        <v>6</v>
      </c>
      <c r="B113" s="55" t="s">
        <v>145</v>
      </c>
      <c r="C113" s="55" t="s">
        <v>110</v>
      </c>
      <c r="D113" s="112">
        <v>45</v>
      </c>
      <c r="E113" s="113"/>
      <c r="F113" s="113"/>
    </row>
    <row r="114" spans="1:6" ht="34.5" customHeight="1">
      <c r="A114" s="77">
        <v>7</v>
      </c>
      <c r="B114" s="106" t="s">
        <v>146</v>
      </c>
      <c r="C114" s="55" t="s">
        <v>113</v>
      </c>
      <c r="D114" s="112">
        <v>60</v>
      </c>
      <c r="E114" s="113"/>
      <c r="F114" s="113"/>
    </row>
    <row r="115" spans="1:6" ht="34.5" customHeight="1">
      <c r="A115" s="78"/>
      <c r="B115" s="125"/>
      <c r="C115" s="55" t="s">
        <v>111</v>
      </c>
      <c r="D115" s="112">
        <v>33.75</v>
      </c>
      <c r="E115" s="113"/>
      <c r="F115" s="113"/>
    </row>
    <row r="116" spans="1:6" ht="34.5" customHeight="1">
      <c r="A116" s="11">
        <v>8</v>
      </c>
      <c r="B116" s="55" t="s">
        <v>147</v>
      </c>
      <c r="C116" s="55" t="s">
        <v>115</v>
      </c>
      <c r="D116" s="112">
        <v>60</v>
      </c>
      <c r="E116" s="113"/>
      <c r="F116" s="113"/>
    </row>
    <row r="117" spans="1:6" ht="34.5" customHeight="1">
      <c r="A117" s="11">
        <v>9</v>
      </c>
      <c r="B117" s="11" t="s">
        <v>148</v>
      </c>
      <c r="C117" s="5" t="s">
        <v>117</v>
      </c>
      <c r="D117" s="112">
        <v>35</v>
      </c>
      <c r="E117" s="113"/>
      <c r="F117" s="113"/>
    </row>
    <row r="118" spans="1:6" ht="20.100000000000001" customHeight="1">
      <c r="A118" s="11">
        <v>10</v>
      </c>
      <c r="B118" s="11" t="s">
        <v>149</v>
      </c>
      <c r="C118" s="5" t="s">
        <v>120</v>
      </c>
      <c r="D118" s="112">
        <v>30</v>
      </c>
      <c r="E118" s="113"/>
      <c r="F118" s="113"/>
    </row>
    <row r="119" spans="1:6" ht="20.100000000000001" customHeight="1">
      <c r="A119" s="77">
        <v>11</v>
      </c>
      <c r="B119" s="77" t="s">
        <v>150</v>
      </c>
      <c r="C119" s="5" t="s">
        <v>121</v>
      </c>
      <c r="D119" s="112">
        <v>40</v>
      </c>
      <c r="E119" s="113"/>
      <c r="F119" s="113"/>
    </row>
    <row r="120" spans="1:6" ht="20.100000000000001" customHeight="1">
      <c r="A120" s="78"/>
      <c r="B120" s="78"/>
      <c r="C120" s="5" t="s">
        <v>122</v>
      </c>
      <c r="D120" s="112">
        <v>26.25</v>
      </c>
      <c r="E120" s="113"/>
      <c r="F120" s="113"/>
    </row>
    <row r="121" spans="1:6" ht="26.25" customHeight="1">
      <c r="A121" s="11">
        <v>12</v>
      </c>
      <c r="B121" s="6" t="s">
        <v>151</v>
      </c>
      <c r="C121" s="11" t="s">
        <v>118</v>
      </c>
      <c r="D121" s="114">
        <v>30</v>
      </c>
      <c r="E121" s="114"/>
      <c r="F121" s="112"/>
    </row>
    <row r="122" spans="1:6" ht="20.100000000000001" customHeight="1">
      <c r="A122" s="11">
        <v>13</v>
      </c>
      <c r="B122" s="11" t="s">
        <v>123</v>
      </c>
      <c r="C122" s="5" t="s">
        <v>119</v>
      </c>
      <c r="D122" s="112">
        <v>15</v>
      </c>
      <c r="E122" s="113"/>
      <c r="F122" s="113"/>
    </row>
    <row r="123" spans="1:6" ht="20.100000000000001" customHeight="1">
      <c r="A123" s="33"/>
      <c r="B123" s="123" t="s">
        <v>48</v>
      </c>
      <c r="C123" s="124"/>
      <c r="D123" s="82">
        <f>SUM(D108:F122)</f>
        <v>603.75</v>
      </c>
      <c r="E123" s="88"/>
      <c r="F123" s="88"/>
    </row>
    <row r="124" spans="1:6" ht="18.75">
      <c r="A124" s="91" t="s">
        <v>152</v>
      </c>
      <c r="B124" s="92"/>
      <c r="C124" s="92"/>
      <c r="D124" s="92"/>
      <c r="E124" s="92"/>
      <c r="F124" s="92"/>
    </row>
    <row r="125" spans="1:6" ht="30" customHeight="1">
      <c r="A125" s="93" t="s">
        <v>4</v>
      </c>
      <c r="B125" s="93"/>
      <c r="C125" s="93"/>
      <c r="D125" s="93"/>
      <c r="E125" s="93"/>
      <c r="F125" s="93"/>
    </row>
    <row r="126" spans="1:6" ht="20.100000000000001" customHeight="1">
      <c r="A126" s="94" t="s">
        <v>153</v>
      </c>
      <c r="B126" s="94" t="s">
        <v>6</v>
      </c>
      <c r="C126" s="94" t="s">
        <v>7</v>
      </c>
      <c r="D126" s="94"/>
      <c r="E126" s="94" t="s">
        <v>8</v>
      </c>
      <c r="F126" s="84"/>
    </row>
    <row r="127" spans="1:6" ht="20.100000000000001" customHeight="1">
      <c r="A127" s="94"/>
      <c r="B127" s="94"/>
      <c r="C127" s="3" t="s">
        <v>9</v>
      </c>
      <c r="D127" s="3" t="s">
        <v>10</v>
      </c>
      <c r="E127" s="94"/>
      <c r="F127" s="84"/>
    </row>
    <row r="128" spans="1:6" ht="56.25" customHeight="1">
      <c r="A128" s="4" t="s">
        <v>154</v>
      </c>
      <c r="B128" s="5" t="s">
        <v>155</v>
      </c>
      <c r="C128" s="5" t="s">
        <v>156</v>
      </c>
      <c r="D128" s="7" t="s">
        <v>13</v>
      </c>
      <c r="E128" s="115">
        <v>60</v>
      </c>
      <c r="F128" s="89"/>
    </row>
    <row r="129" spans="1:6" ht="57.75" customHeight="1">
      <c r="A129" s="4" t="s">
        <v>14</v>
      </c>
      <c r="B129" s="34" t="s">
        <v>157</v>
      </c>
      <c r="C129" s="5" t="s">
        <v>158</v>
      </c>
      <c r="D129" s="7" t="s">
        <v>13</v>
      </c>
      <c r="E129" s="115">
        <v>40</v>
      </c>
      <c r="F129" s="89"/>
    </row>
    <row r="130" spans="1:6" ht="20.100000000000001" customHeight="1">
      <c r="A130" s="75" t="s">
        <v>48</v>
      </c>
      <c r="B130" s="76"/>
      <c r="C130" s="8"/>
      <c r="D130" s="8"/>
      <c r="E130" s="116">
        <f>SUM(E128:F129)</f>
        <v>100</v>
      </c>
      <c r="F130" s="117"/>
    </row>
    <row r="131" spans="1:6" ht="32.25" customHeight="1">
      <c r="A131" s="97" t="s">
        <v>49</v>
      </c>
      <c r="B131" s="93"/>
      <c r="C131" s="93"/>
      <c r="D131" s="93"/>
      <c r="E131" s="93"/>
      <c r="F131" s="93"/>
    </row>
    <row r="132" spans="1:6" ht="69.75" customHeight="1">
      <c r="A132" s="11" t="s">
        <v>5</v>
      </c>
      <c r="B132" s="11" t="s">
        <v>50</v>
      </c>
      <c r="C132" s="11" t="s">
        <v>51</v>
      </c>
      <c r="D132" s="11" t="s">
        <v>52</v>
      </c>
      <c r="E132" s="11" t="s">
        <v>53</v>
      </c>
      <c r="F132" s="12" t="s">
        <v>8</v>
      </c>
    </row>
    <row r="133" spans="1:6" ht="97.5" customHeight="1">
      <c r="A133" s="34">
        <v>1</v>
      </c>
      <c r="B133" s="35" t="s">
        <v>159</v>
      </c>
      <c r="C133" s="34" t="s">
        <v>160</v>
      </c>
      <c r="D133" s="11" t="s">
        <v>62</v>
      </c>
      <c r="E133" s="5" t="s">
        <v>161</v>
      </c>
      <c r="F133" s="36">
        <v>120</v>
      </c>
    </row>
    <row r="134" spans="1:6" ht="99.75" customHeight="1">
      <c r="A134" s="34">
        <v>2</v>
      </c>
      <c r="B134" s="35" t="s">
        <v>162</v>
      </c>
      <c r="C134" s="34" t="s">
        <v>163</v>
      </c>
      <c r="D134" s="11" t="s">
        <v>62</v>
      </c>
      <c r="E134" s="5" t="s">
        <v>164</v>
      </c>
      <c r="F134" s="36">
        <v>90</v>
      </c>
    </row>
    <row r="135" spans="1:6" ht="20.100000000000001" customHeight="1">
      <c r="A135" s="75" t="s">
        <v>48</v>
      </c>
      <c r="B135" s="76"/>
      <c r="C135" s="14"/>
      <c r="D135" s="14"/>
      <c r="E135" s="14"/>
      <c r="F135" s="15">
        <f>SUM(F133:F134)</f>
        <v>210</v>
      </c>
    </row>
    <row r="136" spans="1:6" ht="32.25" customHeight="1">
      <c r="A136" s="97" t="s">
        <v>67</v>
      </c>
      <c r="B136" s="93"/>
      <c r="C136" s="93"/>
      <c r="D136" s="93"/>
      <c r="E136" s="93"/>
      <c r="F136" s="93"/>
    </row>
    <row r="137" spans="1:6" ht="18.75">
      <c r="A137" s="5" t="s">
        <v>5</v>
      </c>
      <c r="B137" s="11" t="s">
        <v>50</v>
      </c>
      <c r="C137" s="11" t="s">
        <v>68</v>
      </c>
      <c r="D137" s="86" t="s">
        <v>8</v>
      </c>
      <c r="E137" s="86"/>
      <c r="F137" s="87"/>
    </row>
    <row r="138" spans="1:6" ht="20.100000000000001" customHeight="1">
      <c r="A138" s="5">
        <v>1</v>
      </c>
      <c r="B138" s="11" t="s">
        <v>162</v>
      </c>
      <c r="C138" s="34" t="s">
        <v>155</v>
      </c>
      <c r="D138" s="114">
        <v>22.5</v>
      </c>
      <c r="E138" s="114"/>
      <c r="F138" s="112"/>
    </row>
    <row r="139" spans="1:6" ht="20.100000000000001" customHeight="1">
      <c r="A139" s="5">
        <v>2</v>
      </c>
      <c r="B139" s="11" t="s">
        <v>159</v>
      </c>
      <c r="C139" s="34" t="s">
        <v>157</v>
      </c>
      <c r="D139" s="114">
        <v>15</v>
      </c>
      <c r="E139" s="114"/>
      <c r="F139" s="112"/>
    </row>
    <row r="140" spans="1:6" ht="20.100000000000001" customHeight="1">
      <c r="A140" s="75" t="s">
        <v>48</v>
      </c>
      <c r="B140" s="76"/>
      <c r="C140" s="14"/>
      <c r="D140" s="82">
        <f>SUM(D138:F139)</f>
        <v>37.5</v>
      </c>
      <c r="E140" s="88"/>
      <c r="F140" s="88"/>
    </row>
    <row r="141" spans="1:6" ht="35.25" customHeight="1">
      <c r="A141" s="91" t="s">
        <v>165</v>
      </c>
      <c r="B141" s="92"/>
      <c r="C141" s="92"/>
      <c r="D141" s="92"/>
      <c r="E141" s="92"/>
      <c r="F141" s="92"/>
    </row>
    <row r="142" spans="1:6" ht="20.25" customHeight="1">
      <c r="A142" s="93" t="s">
        <v>4</v>
      </c>
      <c r="B142" s="93"/>
      <c r="C142" s="93"/>
      <c r="D142" s="93"/>
      <c r="E142" s="93"/>
      <c r="F142" s="93"/>
    </row>
    <row r="143" spans="1:6" ht="20.100000000000001" customHeight="1">
      <c r="A143" s="94" t="s">
        <v>153</v>
      </c>
      <c r="B143" s="94" t="s">
        <v>6</v>
      </c>
      <c r="C143" s="94" t="s">
        <v>7</v>
      </c>
      <c r="D143" s="94"/>
      <c r="E143" s="94" t="s">
        <v>8</v>
      </c>
      <c r="F143" s="84"/>
    </row>
    <row r="144" spans="1:6" ht="20.100000000000001" customHeight="1">
      <c r="A144" s="94"/>
      <c r="B144" s="94"/>
      <c r="C144" s="3" t="s">
        <v>9</v>
      </c>
      <c r="D144" s="3" t="s">
        <v>10</v>
      </c>
      <c r="E144" s="94"/>
      <c r="F144" s="84"/>
    </row>
    <row r="145" spans="1:6" ht="96.75" customHeight="1">
      <c r="A145" s="3">
        <v>1</v>
      </c>
      <c r="B145" s="5" t="s">
        <v>166</v>
      </c>
      <c r="C145" s="3" t="s">
        <v>12</v>
      </c>
      <c r="D145" s="20" t="s">
        <v>84</v>
      </c>
      <c r="E145" s="115">
        <v>90</v>
      </c>
      <c r="F145" s="89"/>
    </row>
    <row r="146" spans="1:6" ht="37.5" customHeight="1">
      <c r="A146" s="3">
        <v>2</v>
      </c>
      <c r="B146" s="5" t="s">
        <v>167</v>
      </c>
      <c r="C146" s="3" t="s">
        <v>16</v>
      </c>
      <c r="D146" s="7" t="s">
        <v>13</v>
      </c>
      <c r="E146" s="89">
        <v>100</v>
      </c>
      <c r="F146" s="90"/>
    </row>
    <row r="147" spans="1:6" ht="37.5" customHeight="1">
      <c r="A147" s="3">
        <v>3</v>
      </c>
      <c r="B147" s="5" t="s">
        <v>168</v>
      </c>
      <c r="C147" s="3" t="s">
        <v>16</v>
      </c>
      <c r="D147" s="7" t="s">
        <v>24</v>
      </c>
      <c r="E147" s="89">
        <v>120</v>
      </c>
      <c r="F147" s="90"/>
    </row>
    <row r="148" spans="1:6" ht="37.5" customHeight="1">
      <c r="A148" s="3">
        <v>4</v>
      </c>
      <c r="B148" s="5" t="s">
        <v>169</v>
      </c>
      <c r="C148" s="7" t="s">
        <v>170</v>
      </c>
      <c r="D148" s="7" t="s">
        <v>19</v>
      </c>
      <c r="E148" s="89">
        <v>100</v>
      </c>
      <c r="F148" s="90"/>
    </row>
    <row r="149" spans="1:6" ht="37.5" customHeight="1">
      <c r="A149" s="3">
        <v>5</v>
      </c>
      <c r="B149" s="5" t="s">
        <v>171</v>
      </c>
      <c r="C149" s="7" t="s">
        <v>170</v>
      </c>
      <c r="D149" s="7" t="s">
        <v>13</v>
      </c>
      <c r="E149" s="89">
        <v>60</v>
      </c>
      <c r="F149" s="90"/>
    </row>
    <row r="150" spans="1:6" ht="37.5" customHeight="1">
      <c r="A150" s="3">
        <v>6</v>
      </c>
      <c r="B150" s="5" t="s">
        <v>172</v>
      </c>
      <c r="C150" s="7" t="s">
        <v>170</v>
      </c>
      <c r="D150" s="7" t="s">
        <v>13</v>
      </c>
      <c r="E150" s="89">
        <v>60</v>
      </c>
      <c r="F150" s="90"/>
    </row>
    <row r="151" spans="1:6" ht="37.5" customHeight="1">
      <c r="A151" s="3">
        <v>7</v>
      </c>
      <c r="B151" s="5" t="s">
        <v>173</v>
      </c>
      <c r="C151" s="7" t="s">
        <v>170</v>
      </c>
      <c r="D151" s="7" t="s">
        <v>13</v>
      </c>
      <c r="E151" s="89">
        <v>60</v>
      </c>
      <c r="F151" s="90"/>
    </row>
    <row r="152" spans="1:6" ht="37.5" customHeight="1">
      <c r="A152" s="3">
        <v>8</v>
      </c>
      <c r="B152" s="5" t="s">
        <v>174</v>
      </c>
      <c r="C152" s="7" t="s">
        <v>175</v>
      </c>
      <c r="D152" s="7" t="s">
        <v>13</v>
      </c>
      <c r="E152" s="89">
        <v>60</v>
      </c>
      <c r="F152" s="90"/>
    </row>
    <row r="153" spans="1:6" ht="37.5" customHeight="1">
      <c r="A153" s="3">
        <v>9</v>
      </c>
      <c r="B153" s="5" t="s">
        <v>176</v>
      </c>
      <c r="C153" s="7" t="s">
        <v>45</v>
      </c>
      <c r="D153" s="7" t="s">
        <v>13</v>
      </c>
      <c r="E153" s="115">
        <v>40</v>
      </c>
      <c r="F153" s="89"/>
    </row>
    <row r="154" spans="1:6" ht="37.5" customHeight="1">
      <c r="A154" s="3">
        <v>10</v>
      </c>
      <c r="B154" s="5" t="s">
        <v>177</v>
      </c>
      <c r="C154" s="73" t="s">
        <v>34</v>
      </c>
      <c r="D154" s="73" t="s">
        <v>13</v>
      </c>
      <c r="E154" s="115">
        <v>60</v>
      </c>
      <c r="F154" s="89"/>
    </row>
    <row r="155" spans="1:6" ht="20.100000000000001" customHeight="1">
      <c r="A155" s="75" t="s">
        <v>48</v>
      </c>
      <c r="B155" s="76"/>
      <c r="C155" s="14"/>
      <c r="D155" s="14"/>
      <c r="E155" s="82">
        <f>SUM(E145:F154)</f>
        <v>750</v>
      </c>
      <c r="F155" s="88"/>
    </row>
    <row r="156" spans="1:6" ht="30" customHeight="1">
      <c r="A156" s="97" t="s">
        <v>49</v>
      </c>
      <c r="B156" s="93"/>
      <c r="C156" s="93"/>
      <c r="D156" s="93"/>
      <c r="E156" s="93"/>
      <c r="F156" s="93"/>
    </row>
    <row r="157" spans="1:6" ht="69" customHeight="1">
      <c r="A157" s="11" t="s">
        <v>5</v>
      </c>
      <c r="B157" s="11" t="s">
        <v>50</v>
      </c>
      <c r="C157" s="11" t="s">
        <v>51</v>
      </c>
      <c r="D157" s="11" t="s">
        <v>52</v>
      </c>
      <c r="E157" s="11" t="s">
        <v>53</v>
      </c>
      <c r="F157" s="12" t="s">
        <v>8</v>
      </c>
    </row>
    <row r="158" spans="1:6" ht="60.75" customHeight="1">
      <c r="A158" s="11">
        <v>1</v>
      </c>
      <c r="B158" s="11" t="s">
        <v>178</v>
      </c>
      <c r="C158" s="11" t="s">
        <v>179</v>
      </c>
      <c r="D158" s="11" t="s">
        <v>56</v>
      </c>
      <c r="E158" s="77" t="s">
        <v>180</v>
      </c>
      <c r="F158" s="13">
        <v>200</v>
      </c>
    </row>
    <row r="159" spans="1:6" ht="42.75" customHeight="1">
      <c r="A159" s="11">
        <v>2</v>
      </c>
      <c r="B159" s="11" t="s">
        <v>181</v>
      </c>
      <c r="C159" s="11" t="s">
        <v>179</v>
      </c>
      <c r="D159" s="11" t="s">
        <v>59</v>
      </c>
      <c r="E159" s="78"/>
      <c r="F159" s="13">
        <v>140</v>
      </c>
    </row>
    <row r="160" spans="1:6" ht="77.25" customHeight="1">
      <c r="A160" s="11">
        <v>4</v>
      </c>
      <c r="B160" s="11" t="s">
        <v>182</v>
      </c>
      <c r="C160" s="11" t="s">
        <v>183</v>
      </c>
      <c r="D160" s="11" t="s">
        <v>62</v>
      </c>
      <c r="E160" s="11" t="s">
        <v>184</v>
      </c>
      <c r="F160" s="13">
        <v>120</v>
      </c>
    </row>
    <row r="161" spans="1:6" ht="95.25" customHeight="1">
      <c r="A161" s="11">
        <v>5</v>
      </c>
      <c r="B161" s="6" t="s">
        <v>185</v>
      </c>
      <c r="C161" s="11" t="s">
        <v>186</v>
      </c>
      <c r="D161" s="11" t="s">
        <v>62</v>
      </c>
      <c r="E161" s="7" t="s">
        <v>187</v>
      </c>
      <c r="F161" s="13">
        <v>90</v>
      </c>
    </row>
    <row r="162" spans="1:6" ht="20.100000000000001" customHeight="1">
      <c r="A162" s="75" t="s">
        <v>48</v>
      </c>
      <c r="B162" s="76"/>
      <c r="C162" s="14"/>
      <c r="D162" s="14"/>
      <c r="E162" s="14"/>
      <c r="F162" s="15">
        <f>SUM(F158:F161)</f>
        <v>550</v>
      </c>
    </row>
    <row r="163" spans="1:6" ht="35.25" customHeight="1">
      <c r="A163" s="97" t="s">
        <v>67</v>
      </c>
      <c r="B163" s="93"/>
      <c r="C163" s="93"/>
      <c r="D163" s="93"/>
      <c r="E163" s="93"/>
      <c r="F163" s="93"/>
    </row>
    <row r="164" spans="1:6" ht="18.75">
      <c r="A164" s="5" t="s">
        <v>5</v>
      </c>
      <c r="B164" s="11" t="s">
        <v>50</v>
      </c>
      <c r="C164" s="11" t="s">
        <v>68</v>
      </c>
      <c r="D164" s="86" t="s">
        <v>8</v>
      </c>
      <c r="E164" s="86"/>
      <c r="F164" s="87"/>
    </row>
    <row r="165" spans="1:6" ht="18.75">
      <c r="A165" s="11">
        <v>1</v>
      </c>
      <c r="B165" s="24" t="s">
        <v>188</v>
      </c>
      <c r="C165" s="5" t="s">
        <v>166</v>
      </c>
      <c r="D165" s="114">
        <v>45</v>
      </c>
      <c r="E165" s="114"/>
      <c r="F165" s="112"/>
    </row>
    <row r="166" spans="1:6" ht="20.100000000000001" customHeight="1">
      <c r="A166" s="11">
        <v>2</v>
      </c>
      <c r="B166" s="24" t="s">
        <v>189</v>
      </c>
      <c r="C166" s="5" t="s">
        <v>167</v>
      </c>
      <c r="D166" s="112">
        <v>50</v>
      </c>
      <c r="E166" s="113"/>
      <c r="F166" s="113"/>
    </row>
    <row r="167" spans="1:6" ht="20.100000000000001" customHeight="1">
      <c r="A167" s="11">
        <v>3</v>
      </c>
      <c r="B167" s="24" t="s">
        <v>190</v>
      </c>
      <c r="C167" s="5" t="s">
        <v>169</v>
      </c>
      <c r="D167" s="112">
        <v>50</v>
      </c>
      <c r="E167" s="113"/>
      <c r="F167" s="113"/>
    </row>
    <row r="168" spans="1:6" ht="20.100000000000001" customHeight="1">
      <c r="A168" s="11">
        <v>4</v>
      </c>
      <c r="B168" s="24" t="s">
        <v>191</v>
      </c>
      <c r="C168" s="5" t="s">
        <v>172</v>
      </c>
      <c r="D168" s="112">
        <v>30</v>
      </c>
      <c r="E168" s="113"/>
      <c r="F168" s="113"/>
    </row>
    <row r="169" spans="1:6" ht="20.100000000000001" customHeight="1">
      <c r="A169" s="11">
        <v>5</v>
      </c>
      <c r="B169" s="24" t="s">
        <v>192</v>
      </c>
      <c r="C169" s="5" t="s">
        <v>173</v>
      </c>
      <c r="D169" s="112">
        <v>30</v>
      </c>
      <c r="E169" s="113"/>
      <c r="F169" s="113"/>
    </row>
    <row r="170" spans="1:6" ht="20.100000000000001" customHeight="1">
      <c r="A170" s="11">
        <v>6</v>
      </c>
      <c r="B170" s="24" t="s">
        <v>193</v>
      </c>
      <c r="C170" s="5" t="s">
        <v>171</v>
      </c>
      <c r="D170" s="114">
        <v>30</v>
      </c>
      <c r="E170" s="114"/>
      <c r="F170" s="112"/>
    </row>
    <row r="171" spans="1:6" ht="23.25" customHeight="1">
      <c r="A171" s="11">
        <v>7</v>
      </c>
      <c r="B171" s="24" t="s">
        <v>194</v>
      </c>
      <c r="C171" s="5" t="s">
        <v>174</v>
      </c>
      <c r="D171" s="112">
        <v>30</v>
      </c>
      <c r="E171" s="113"/>
      <c r="F171" s="113"/>
    </row>
    <row r="172" spans="1:6" ht="22.5" customHeight="1">
      <c r="A172" s="11">
        <v>8</v>
      </c>
      <c r="B172" s="24" t="s">
        <v>195</v>
      </c>
      <c r="C172" s="5" t="s">
        <v>176</v>
      </c>
      <c r="D172" s="114">
        <v>20</v>
      </c>
      <c r="E172" s="114"/>
      <c r="F172" s="112"/>
    </row>
    <row r="173" spans="1:6" ht="18.75">
      <c r="A173" s="11">
        <v>9</v>
      </c>
      <c r="B173" s="24" t="s">
        <v>196</v>
      </c>
      <c r="C173" s="55" t="s">
        <v>177</v>
      </c>
      <c r="D173" s="114">
        <v>30</v>
      </c>
      <c r="E173" s="114"/>
      <c r="F173" s="112"/>
    </row>
    <row r="174" spans="1:6" ht="20.100000000000001" customHeight="1">
      <c r="A174" s="75" t="s">
        <v>48</v>
      </c>
      <c r="B174" s="76"/>
      <c r="C174" s="14"/>
      <c r="D174" s="81">
        <f>SUM(D165:F173)</f>
        <v>315</v>
      </c>
      <c r="E174" s="81"/>
      <c r="F174" s="82"/>
    </row>
    <row r="175" spans="1:6" ht="30.75" customHeight="1">
      <c r="A175" s="91" t="s">
        <v>197</v>
      </c>
      <c r="B175" s="92"/>
      <c r="C175" s="92"/>
      <c r="D175" s="92"/>
      <c r="E175" s="92"/>
      <c r="F175" s="92"/>
    </row>
    <row r="176" spans="1:6" ht="23.25" customHeight="1">
      <c r="A176" s="93" t="s">
        <v>4</v>
      </c>
      <c r="B176" s="93"/>
      <c r="C176" s="93"/>
      <c r="D176" s="93"/>
      <c r="E176" s="93"/>
      <c r="F176" s="93"/>
    </row>
    <row r="177" spans="1:6" ht="20.100000000000001" customHeight="1">
      <c r="A177" s="94" t="s">
        <v>5</v>
      </c>
      <c r="B177" s="94" t="s">
        <v>6</v>
      </c>
      <c r="C177" s="94" t="s">
        <v>7</v>
      </c>
      <c r="D177" s="94"/>
      <c r="E177" s="94" t="s">
        <v>8</v>
      </c>
      <c r="F177" s="84"/>
    </row>
    <row r="178" spans="1:6" ht="20.100000000000001" customHeight="1">
      <c r="A178" s="94"/>
      <c r="B178" s="94"/>
      <c r="C178" s="3" t="s">
        <v>9</v>
      </c>
      <c r="D178" s="3" t="s">
        <v>10</v>
      </c>
      <c r="E178" s="94"/>
      <c r="F178" s="84"/>
    </row>
    <row r="179" spans="1:6" ht="73.5" customHeight="1">
      <c r="A179" s="4" t="s">
        <v>198</v>
      </c>
      <c r="B179" s="5" t="s">
        <v>199</v>
      </c>
      <c r="C179" s="7" t="s">
        <v>200</v>
      </c>
      <c r="D179" s="7" t="s">
        <v>24</v>
      </c>
      <c r="E179" s="115">
        <v>80</v>
      </c>
      <c r="F179" s="89"/>
    </row>
    <row r="180" spans="1:6" ht="50.25" customHeight="1">
      <c r="A180" s="4" t="s">
        <v>14</v>
      </c>
      <c r="B180" s="5" t="s">
        <v>201</v>
      </c>
      <c r="C180" s="7" t="s">
        <v>170</v>
      </c>
      <c r="D180" s="5" t="s">
        <v>19</v>
      </c>
      <c r="E180" s="89">
        <v>100</v>
      </c>
      <c r="F180" s="90"/>
    </row>
    <row r="181" spans="1:6" ht="45.75" customHeight="1">
      <c r="A181" s="4" t="s">
        <v>17</v>
      </c>
      <c r="B181" s="5" t="s">
        <v>202</v>
      </c>
      <c r="C181" s="7" t="s">
        <v>170</v>
      </c>
      <c r="D181" s="5" t="s">
        <v>19</v>
      </c>
      <c r="E181" s="115">
        <v>100</v>
      </c>
      <c r="F181" s="89"/>
    </row>
    <row r="182" spans="1:6" ht="39.75" customHeight="1">
      <c r="A182" s="4" t="s">
        <v>20</v>
      </c>
      <c r="B182" s="5" t="s">
        <v>203</v>
      </c>
      <c r="C182" s="7" t="s">
        <v>175</v>
      </c>
      <c r="D182" s="5" t="s">
        <v>13</v>
      </c>
      <c r="E182" s="89">
        <v>60</v>
      </c>
      <c r="F182" s="90"/>
    </row>
    <row r="183" spans="1:6" ht="86.25" customHeight="1">
      <c r="A183" s="4" t="s">
        <v>22</v>
      </c>
      <c r="B183" s="5" t="s">
        <v>204</v>
      </c>
      <c r="C183" s="7" t="s">
        <v>205</v>
      </c>
      <c r="D183" s="7" t="s">
        <v>13</v>
      </c>
      <c r="E183" s="115">
        <v>40</v>
      </c>
      <c r="F183" s="89"/>
    </row>
    <row r="184" spans="1:6" ht="20.100000000000001" customHeight="1">
      <c r="A184" s="75" t="s">
        <v>48</v>
      </c>
      <c r="B184" s="76"/>
      <c r="C184" s="8"/>
      <c r="D184" s="8"/>
      <c r="E184" s="82">
        <f>SUM(E179:F183)</f>
        <v>380</v>
      </c>
      <c r="F184" s="122"/>
    </row>
    <row r="185" spans="1:6" ht="28.5" customHeight="1">
      <c r="A185" s="97" t="s">
        <v>49</v>
      </c>
      <c r="B185" s="93"/>
      <c r="C185" s="93"/>
      <c r="D185" s="93"/>
      <c r="E185" s="93"/>
      <c r="F185" s="93"/>
    </row>
    <row r="186" spans="1:6" ht="66.75" customHeight="1">
      <c r="A186" s="11" t="s">
        <v>5</v>
      </c>
      <c r="B186" s="11" t="s">
        <v>50</v>
      </c>
      <c r="C186" s="11" t="s">
        <v>51</v>
      </c>
      <c r="D186" s="11" t="s">
        <v>52</v>
      </c>
      <c r="E186" s="11" t="s">
        <v>53</v>
      </c>
      <c r="F186" s="12" t="s">
        <v>8</v>
      </c>
    </row>
    <row r="187" spans="1:6" ht="97.5" customHeight="1">
      <c r="A187" s="11">
        <v>1</v>
      </c>
      <c r="B187" s="11" t="s">
        <v>206</v>
      </c>
      <c r="C187" s="11" t="s">
        <v>207</v>
      </c>
      <c r="D187" s="11" t="s">
        <v>62</v>
      </c>
      <c r="E187" s="7" t="s">
        <v>208</v>
      </c>
      <c r="F187" s="13">
        <v>120</v>
      </c>
    </row>
    <row r="188" spans="1:6" ht="96.75" customHeight="1">
      <c r="A188" s="11">
        <v>2</v>
      </c>
      <c r="B188" s="11" t="s">
        <v>209</v>
      </c>
      <c r="C188" s="11" t="s">
        <v>210</v>
      </c>
      <c r="D188" s="11" t="s">
        <v>62</v>
      </c>
      <c r="E188" s="7" t="s">
        <v>187</v>
      </c>
      <c r="F188" s="13">
        <v>90</v>
      </c>
    </row>
    <row r="189" spans="1:6" ht="20.100000000000001" customHeight="1">
      <c r="A189" s="75" t="s">
        <v>48</v>
      </c>
      <c r="B189" s="76"/>
      <c r="C189" s="14"/>
      <c r="D189" s="14"/>
      <c r="E189" s="37"/>
      <c r="F189" s="15">
        <f>SUM(F187:F188)</f>
        <v>210</v>
      </c>
    </row>
    <row r="190" spans="1:6" ht="37.15" customHeight="1">
      <c r="A190" s="97" t="s">
        <v>67</v>
      </c>
      <c r="B190" s="93"/>
      <c r="C190" s="93"/>
      <c r="D190" s="93"/>
      <c r="E190" s="93"/>
      <c r="F190" s="93"/>
    </row>
    <row r="191" spans="1:6" ht="18.75">
      <c r="A191" s="5" t="s">
        <v>5</v>
      </c>
      <c r="B191" s="11" t="s">
        <v>50</v>
      </c>
      <c r="C191" s="11" t="s">
        <v>68</v>
      </c>
      <c r="D191" s="86" t="s">
        <v>8</v>
      </c>
      <c r="E191" s="86"/>
      <c r="F191" s="87"/>
    </row>
    <row r="192" spans="1:6" ht="18.75">
      <c r="A192" s="5">
        <v>1</v>
      </c>
      <c r="B192" s="5" t="s">
        <v>211</v>
      </c>
      <c r="C192" s="5" t="s">
        <v>199</v>
      </c>
      <c r="D192" s="112">
        <v>40</v>
      </c>
      <c r="E192" s="113"/>
      <c r="F192" s="113"/>
    </row>
    <row r="193" spans="1:6" ht="20.100000000000001" customHeight="1">
      <c r="A193" s="11">
        <v>2</v>
      </c>
      <c r="B193" s="5" t="s">
        <v>212</v>
      </c>
      <c r="C193" s="5" t="s">
        <v>201</v>
      </c>
      <c r="D193" s="114">
        <v>50</v>
      </c>
      <c r="E193" s="114"/>
      <c r="F193" s="112"/>
    </row>
    <row r="194" spans="1:6" ht="20.100000000000001" customHeight="1">
      <c r="A194" s="11">
        <v>3</v>
      </c>
      <c r="B194" s="5" t="s">
        <v>213</v>
      </c>
      <c r="C194" s="5" t="s">
        <v>202</v>
      </c>
      <c r="D194" s="114">
        <v>50</v>
      </c>
      <c r="E194" s="114"/>
      <c r="F194" s="112"/>
    </row>
    <row r="195" spans="1:6" ht="20.100000000000001" customHeight="1">
      <c r="A195" s="11">
        <v>4</v>
      </c>
      <c r="B195" s="5" t="s">
        <v>214</v>
      </c>
      <c r="C195" s="5" t="s">
        <v>203</v>
      </c>
      <c r="D195" s="114">
        <v>30</v>
      </c>
      <c r="E195" s="114"/>
      <c r="F195" s="112"/>
    </row>
    <row r="196" spans="1:6" ht="20.100000000000001" customHeight="1">
      <c r="A196" s="21">
        <v>5</v>
      </c>
      <c r="B196" s="38" t="s">
        <v>215</v>
      </c>
      <c r="C196" s="38" t="s">
        <v>204</v>
      </c>
      <c r="D196" s="80">
        <v>20</v>
      </c>
      <c r="E196" s="80"/>
      <c r="F196" s="80"/>
    </row>
    <row r="197" spans="1:6" ht="20.100000000000001" customHeight="1">
      <c r="A197" s="120" t="s">
        <v>48</v>
      </c>
      <c r="B197" s="121"/>
      <c r="C197" s="39"/>
      <c r="D197" s="82">
        <f>SUM(D192:F196)</f>
        <v>190</v>
      </c>
      <c r="E197" s="88"/>
      <c r="F197" s="88"/>
    </row>
    <row r="198" spans="1:6" ht="44.25" customHeight="1">
      <c r="A198" s="91" t="s">
        <v>216</v>
      </c>
      <c r="B198" s="92"/>
      <c r="C198" s="92"/>
      <c r="D198" s="92"/>
      <c r="E198" s="92"/>
      <c r="F198" s="92"/>
    </row>
    <row r="199" spans="1:6" ht="24" customHeight="1">
      <c r="A199" s="93" t="s">
        <v>4</v>
      </c>
      <c r="B199" s="93"/>
      <c r="C199" s="93"/>
      <c r="D199" s="93"/>
      <c r="E199" s="93"/>
      <c r="F199" s="93"/>
    </row>
    <row r="200" spans="1:6" ht="20.100000000000001" customHeight="1">
      <c r="A200" s="94" t="s">
        <v>5</v>
      </c>
      <c r="B200" s="94" t="s">
        <v>6</v>
      </c>
      <c r="C200" s="94" t="s">
        <v>7</v>
      </c>
      <c r="D200" s="94"/>
      <c r="E200" s="94" t="s">
        <v>8</v>
      </c>
      <c r="F200" s="84"/>
    </row>
    <row r="201" spans="1:6" ht="20.100000000000001" customHeight="1">
      <c r="A201" s="94"/>
      <c r="B201" s="94"/>
      <c r="C201" s="3" t="s">
        <v>9</v>
      </c>
      <c r="D201" s="3" t="s">
        <v>10</v>
      </c>
      <c r="E201" s="94"/>
      <c r="F201" s="84"/>
    </row>
    <row r="202" spans="1:6" ht="40.5" customHeight="1">
      <c r="A202" s="3">
        <v>1</v>
      </c>
      <c r="B202" s="3" t="s">
        <v>217</v>
      </c>
      <c r="C202" s="3" t="s">
        <v>16</v>
      </c>
      <c r="D202" s="3" t="s">
        <v>13</v>
      </c>
      <c r="E202" s="115">
        <v>100</v>
      </c>
      <c r="F202" s="89"/>
    </row>
    <row r="203" spans="1:6" ht="20.100000000000001" customHeight="1">
      <c r="A203" s="3">
        <v>2</v>
      </c>
      <c r="B203" s="3" t="s">
        <v>218</v>
      </c>
      <c r="C203" s="3" t="s">
        <v>12</v>
      </c>
      <c r="D203" s="3" t="s">
        <v>219</v>
      </c>
      <c r="E203" s="115">
        <v>60</v>
      </c>
      <c r="F203" s="89"/>
    </row>
    <row r="204" spans="1:6" ht="49.5" customHeight="1">
      <c r="A204" s="4" t="s">
        <v>17</v>
      </c>
      <c r="B204" s="5" t="s">
        <v>220</v>
      </c>
      <c r="C204" s="3" t="s">
        <v>16</v>
      </c>
      <c r="D204" s="5" t="s">
        <v>219</v>
      </c>
      <c r="E204" s="115">
        <v>60</v>
      </c>
      <c r="F204" s="89"/>
    </row>
    <row r="205" spans="1:6" s="16" customFormat="1" ht="20.100000000000001" customHeight="1">
      <c r="A205" s="75" t="s">
        <v>48</v>
      </c>
      <c r="B205" s="76"/>
      <c r="C205" s="8"/>
      <c r="D205" s="8"/>
      <c r="E205" s="116">
        <f>SUM(E202:F204)</f>
        <v>220</v>
      </c>
      <c r="F205" s="117"/>
    </row>
    <row r="206" spans="1:6" ht="20.100000000000001" customHeight="1">
      <c r="A206" s="97" t="s">
        <v>49</v>
      </c>
      <c r="B206" s="93"/>
      <c r="C206" s="93"/>
      <c r="D206" s="93"/>
      <c r="E206" s="93"/>
      <c r="F206" s="93"/>
    </row>
    <row r="207" spans="1:6" ht="62.25" customHeight="1">
      <c r="A207" s="11" t="s">
        <v>5</v>
      </c>
      <c r="B207" s="11" t="s">
        <v>50</v>
      </c>
      <c r="C207" s="11" t="s">
        <v>51</v>
      </c>
      <c r="D207" s="11" t="s">
        <v>52</v>
      </c>
      <c r="E207" s="11" t="s">
        <v>53</v>
      </c>
      <c r="F207" s="12" t="s">
        <v>8</v>
      </c>
    </row>
    <row r="208" spans="1:6" ht="68.25" customHeight="1">
      <c r="A208" s="11">
        <v>1</v>
      </c>
      <c r="B208" s="11" t="s">
        <v>221</v>
      </c>
      <c r="C208" s="3" t="s">
        <v>222</v>
      </c>
      <c r="D208" s="11" t="s">
        <v>56</v>
      </c>
      <c r="E208" s="118" t="s">
        <v>180</v>
      </c>
      <c r="F208" s="40">
        <v>200</v>
      </c>
    </row>
    <row r="209" spans="1:6" ht="68.25" customHeight="1">
      <c r="A209" s="11">
        <v>2</v>
      </c>
      <c r="B209" s="11" t="s">
        <v>223</v>
      </c>
      <c r="C209" s="3" t="s">
        <v>222</v>
      </c>
      <c r="D209" s="11" t="s">
        <v>59</v>
      </c>
      <c r="E209" s="119"/>
      <c r="F209" s="40">
        <v>140</v>
      </c>
    </row>
    <row r="210" spans="1:6" ht="78.75" customHeight="1">
      <c r="A210" s="41" t="s">
        <v>17</v>
      </c>
      <c r="B210" s="28" t="s">
        <v>224</v>
      </c>
      <c r="C210" s="3" t="s">
        <v>225</v>
      </c>
      <c r="D210" s="11" t="s">
        <v>62</v>
      </c>
      <c r="E210" s="27" t="s">
        <v>226</v>
      </c>
      <c r="F210" s="40">
        <v>120</v>
      </c>
    </row>
    <row r="211" spans="1:6" ht="20.100000000000001" customHeight="1">
      <c r="A211" s="5"/>
      <c r="B211" s="42" t="s">
        <v>48</v>
      </c>
      <c r="C211" s="26"/>
      <c r="D211" s="37"/>
      <c r="E211" s="43"/>
      <c r="F211" s="15">
        <f>SUM(F208:F210)</f>
        <v>460</v>
      </c>
    </row>
    <row r="212" spans="1:6" ht="33" customHeight="1">
      <c r="A212" s="97" t="s">
        <v>67</v>
      </c>
      <c r="B212" s="93"/>
      <c r="C212" s="93"/>
      <c r="D212" s="93"/>
      <c r="E212" s="93"/>
      <c r="F212" s="93"/>
    </row>
    <row r="213" spans="1:6" ht="18.75">
      <c r="A213" s="5" t="s">
        <v>5</v>
      </c>
      <c r="B213" s="11" t="s">
        <v>50</v>
      </c>
      <c r="C213" s="11" t="s">
        <v>68</v>
      </c>
      <c r="D213" s="86" t="s">
        <v>8</v>
      </c>
      <c r="E213" s="86"/>
      <c r="F213" s="87"/>
    </row>
    <row r="214" spans="1:6" ht="20.100000000000001" customHeight="1">
      <c r="A214" s="5">
        <v>1</v>
      </c>
      <c r="B214" s="11" t="s">
        <v>227</v>
      </c>
      <c r="C214" s="3" t="s">
        <v>218</v>
      </c>
      <c r="D214" s="112">
        <v>30</v>
      </c>
      <c r="E214" s="113"/>
      <c r="F214" s="113"/>
    </row>
    <row r="215" spans="1:6" ht="20.100000000000001" customHeight="1">
      <c r="A215" s="5">
        <v>2</v>
      </c>
      <c r="B215" s="11" t="s">
        <v>224</v>
      </c>
      <c r="C215" s="3" t="s">
        <v>217</v>
      </c>
      <c r="D215" s="114">
        <v>37.5</v>
      </c>
      <c r="E215" s="114"/>
      <c r="F215" s="112"/>
    </row>
    <row r="216" spans="1:6" ht="20.100000000000001" customHeight="1">
      <c r="A216" s="11">
        <v>3</v>
      </c>
      <c r="B216" s="11" t="s">
        <v>221</v>
      </c>
      <c r="C216" s="5" t="s">
        <v>220</v>
      </c>
      <c r="D216" s="114">
        <v>22.5</v>
      </c>
      <c r="E216" s="114"/>
      <c r="F216" s="112"/>
    </row>
    <row r="217" spans="1:6" ht="27" customHeight="1">
      <c r="A217" s="44"/>
      <c r="B217" s="45" t="s">
        <v>48</v>
      </c>
      <c r="C217" s="46"/>
      <c r="D217" s="82">
        <f>SUM(D214:F216)</f>
        <v>90</v>
      </c>
      <c r="E217" s="88"/>
      <c r="F217" s="88"/>
    </row>
    <row r="218" spans="1:6" ht="24.75" customHeight="1">
      <c r="A218" s="91" t="s">
        <v>228</v>
      </c>
      <c r="B218" s="92"/>
      <c r="C218" s="92"/>
      <c r="D218" s="92"/>
      <c r="E218" s="92"/>
      <c r="F218" s="92"/>
    </row>
    <row r="219" spans="1:6" ht="24.75" customHeight="1">
      <c r="A219" s="93" t="s">
        <v>4</v>
      </c>
      <c r="B219" s="93"/>
      <c r="C219" s="93"/>
      <c r="D219" s="93"/>
      <c r="E219" s="93"/>
      <c r="F219" s="93"/>
    </row>
    <row r="220" spans="1:6" ht="19.5" customHeight="1">
      <c r="A220" s="94" t="s">
        <v>5</v>
      </c>
      <c r="B220" s="94" t="s">
        <v>6</v>
      </c>
      <c r="C220" s="94" t="s">
        <v>7</v>
      </c>
      <c r="D220" s="94"/>
      <c r="E220" s="94" t="s">
        <v>8</v>
      </c>
      <c r="F220" s="84"/>
    </row>
    <row r="221" spans="1:6" ht="25.5" customHeight="1">
      <c r="A221" s="94"/>
      <c r="B221" s="94"/>
      <c r="C221" s="3" t="s">
        <v>9</v>
      </c>
      <c r="D221" s="3" t="s">
        <v>10</v>
      </c>
      <c r="E221" s="94"/>
      <c r="F221" s="84"/>
    </row>
    <row r="222" spans="1:6" ht="37.5" customHeight="1">
      <c r="A222" s="5">
        <v>1</v>
      </c>
      <c r="B222" s="5" t="s">
        <v>229</v>
      </c>
      <c r="C222" s="5" t="s">
        <v>12</v>
      </c>
      <c r="D222" s="103" t="s">
        <v>230</v>
      </c>
      <c r="E222" s="79">
        <v>60</v>
      </c>
      <c r="F222" s="80"/>
    </row>
    <row r="223" spans="1:6" ht="26.25" customHeight="1">
      <c r="A223" s="5">
        <v>2</v>
      </c>
      <c r="B223" s="5" t="s">
        <v>231</v>
      </c>
      <c r="C223" s="5" t="s">
        <v>12</v>
      </c>
      <c r="D223" s="105"/>
      <c r="E223" s="79">
        <v>60</v>
      </c>
      <c r="F223" s="80"/>
    </row>
    <row r="224" spans="1:6" ht="26.25" customHeight="1">
      <c r="A224" s="5">
        <v>3</v>
      </c>
      <c r="B224" s="5" t="s">
        <v>232</v>
      </c>
      <c r="C224" s="5" t="s">
        <v>12</v>
      </c>
      <c r="D224" s="105"/>
      <c r="E224" s="79">
        <v>60</v>
      </c>
      <c r="F224" s="80"/>
    </row>
    <row r="225" spans="1:6" ht="21.75" customHeight="1">
      <c r="A225" s="5">
        <v>4</v>
      </c>
      <c r="B225" s="5" t="s">
        <v>233</v>
      </c>
      <c r="C225" s="5" t="s">
        <v>12</v>
      </c>
      <c r="D225" s="104"/>
      <c r="E225" s="79">
        <v>60</v>
      </c>
      <c r="F225" s="80"/>
    </row>
    <row r="226" spans="1:6" ht="24" customHeight="1">
      <c r="A226" s="14"/>
      <c r="B226" s="42" t="s">
        <v>48</v>
      </c>
      <c r="C226" s="26"/>
      <c r="D226" s="37"/>
      <c r="E226" s="82">
        <f>SUM(E222:F225)</f>
        <v>240</v>
      </c>
      <c r="F226" s="88"/>
    </row>
    <row r="227" spans="1:6" ht="24" customHeight="1">
      <c r="A227" s="97" t="s">
        <v>67</v>
      </c>
      <c r="B227" s="93"/>
      <c r="C227" s="93"/>
      <c r="D227" s="93"/>
      <c r="E227" s="93"/>
      <c r="F227" s="93"/>
    </row>
    <row r="228" spans="1:6" ht="18.75">
      <c r="A228" s="5" t="s">
        <v>5</v>
      </c>
      <c r="B228" s="11" t="s">
        <v>50</v>
      </c>
      <c r="C228" s="11" t="s">
        <v>68</v>
      </c>
      <c r="D228" s="86" t="s">
        <v>8</v>
      </c>
      <c r="E228" s="86"/>
      <c r="F228" s="87"/>
    </row>
    <row r="229" spans="1:6" ht="24" customHeight="1">
      <c r="A229" s="47">
        <v>1</v>
      </c>
      <c r="B229" s="41" t="s">
        <v>234</v>
      </c>
      <c r="C229" s="5" t="s">
        <v>233</v>
      </c>
      <c r="D229" s="79">
        <v>30</v>
      </c>
      <c r="E229" s="80"/>
      <c r="F229" s="80"/>
    </row>
    <row r="230" spans="1:6" ht="24" customHeight="1">
      <c r="A230" s="106">
        <v>2</v>
      </c>
      <c r="B230" s="109" t="s">
        <v>235</v>
      </c>
      <c r="C230" s="5" t="s">
        <v>229</v>
      </c>
      <c r="D230" s="79">
        <v>30</v>
      </c>
      <c r="E230" s="80"/>
      <c r="F230" s="80"/>
    </row>
    <row r="231" spans="1:6" ht="24" customHeight="1">
      <c r="A231" s="107"/>
      <c r="B231" s="110"/>
      <c r="C231" s="5" t="s">
        <v>231</v>
      </c>
      <c r="D231" s="79">
        <v>22.5</v>
      </c>
      <c r="E231" s="80"/>
      <c r="F231" s="80"/>
    </row>
    <row r="232" spans="1:6" ht="24" customHeight="1">
      <c r="A232" s="108"/>
      <c r="B232" s="111"/>
      <c r="C232" s="5" t="s">
        <v>232</v>
      </c>
      <c r="D232" s="79">
        <v>22.5</v>
      </c>
      <c r="E232" s="80"/>
      <c r="F232" s="80"/>
    </row>
    <row r="233" spans="1:6" ht="25.5" customHeight="1">
      <c r="A233" s="37"/>
      <c r="B233" s="42" t="s">
        <v>48</v>
      </c>
      <c r="C233" s="26"/>
      <c r="D233" s="82">
        <f>SUM(D229:F232)</f>
        <v>105</v>
      </c>
      <c r="E233" s="88"/>
      <c r="F233" s="88"/>
    </row>
    <row r="234" spans="1:6" ht="24.75" customHeight="1">
      <c r="A234" s="91" t="s">
        <v>236</v>
      </c>
      <c r="B234" s="92"/>
      <c r="C234" s="92"/>
      <c r="D234" s="92"/>
      <c r="E234" s="92"/>
      <c r="F234" s="92"/>
    </row>
    <row r="235" spans="1:6" ht="24.75" customHeight="1">
      <c r="A235" s="93" t="s">
        <v>4</v>
      </c>
      <c r="B235" s="93"/>
      <c r="C235" s="93"/>
      <c r="D235" s="93"/>
      <c r="E235" s="93"/>
      <c r="F235" s="93"/>
    </row>
    <row r="236" spans="1:6" ht="19.5" customHeight="1">
      <c r="A236" s="94" t="s">
        <v>5</v>
      </c>
      <c r="B236" s="94" t="s">
        <v>6</v>
      </c>
      <c r="C236" s="94" t="s">
        <v>7</v>
      </c>
      <c r="D236" s="94"/>
      <c r="E236" s="94" t="s">
        <v>8</v>
      </c>
      <c r="F236" s="84"/>
    </row>
    <row r="237" spans="1:6" ht="25.5" customHeight="1">
      <c r="A237" s="94"/>
      <c r="B237" s="94"/>
      <c r="C237" s="3" t="s">
        <v>9</v>
      </c>
      <c r="D237" s="3" t="s">
        <v>10</v>
      </c>
      <c r="E237" s="94"/>
      <c r="F237" s="84"/>
    </row>
    <row r="238" spans="1:6" ht="37.5" customHeight="1">
      <c r="A238" s="5">
        <v>1</v>
      </c>
      <c r="B238" s="5" t="s">
        <v>237</v>
      </c>
      <c r="C238" s="5" t="s">
        <v>12</v>
      </c>
      <c r="D238" s="103" t="s">
        <v>238</v>
      </c>
      <c r="E238" s="79">
        <v>60</v>
      </c>
      <c r="F238" s="80"/>
    </row>
    <row r="239" spans="1:6" ht="36" customHeight="1">
      <c r="A239" s="5">
        <v>2</v>
      </c>
      <c r="B239" s="5" t="s">
        <v>239</v>
      </c>
      <c r="C239" s="5" t="s">
        <v>12</v>
      </c>
      <c r="D239" s="105"/>
      <c r="E239" s="79">
        <v>60</v>
      </c>
      <c r="F239" s="80"/>
    </row>
    <row r="240" spans="1:6" ht="24" customHeight="1">
      <c r="A240" s="14"/>
      <c r="B240" s="42" t="s">
        <v>48</v>
      </c>
      <c r="C240" s="26"/>
      <c r="D240" s="37"/>
      <c r="E240" s="82">
        <f>SUM(E238:F239)</f>
        <v>120</v>
      </c>
      <c r="F240" s="88"/>
    </row>
    <row r="241" spans="1:6" ht="24" customHeight="1">
      <c r="A241" s="84" t="s">
        <v>67</v>
      </c>
      <c r="B241" s="85"/>
      <c r="C241" s="85"/>
      <c r="D241" s="85"/>
      <c r="E241" s="85"/>
      <c r="F241" s="85"/>
    </row>
    <row r="242" spans="1:6" ht="18.75">
      <c r="A242" s="5" t="s">
        <v>5</v>
      </c>
      <c r="B242" s="11" t="s">
        <v>50</v>
      </c>
      <c r="C242" s="11" t="s">
        <v>68</v>
      </c>
      <c r="D242" s="86" t="s">
        <v>8</v>
      </c>
      <c r="E242" s="86"/>
      <c r="F242" s="87"/>
    </row>
    <row r="243" spans="1:6" ht="40.5" customHeight="1">
      <c r="A243" s="47">
        <v>1</v>
      </c>
      <c r="B243" s="41" t="s">
        <v>240</v>
      </c>
      <c r="C243" s="5" t="s">
        <v>237</v>
      </c>
      <c r="D243" s="79">
        <v>30</v>
      </c>
      <c r="E243" s="80"/>
      <c r="F243" s="80"/>
    </row>
    <row r="244" spans="1:6" ht="24" customHeight="1">
      <c r="A244" s="48">
        <v>2</v>
      </c>
      <c r="B244" s="49" t="s">
        <v>241</v>
      </c>
      <c r="C244" s="5" t="s">
        <v>239</v>
      </c>
      <c r="D244" s="79">
        <v>30</v>
      </c>
      <c r="E244" s="80"/>
      <c r="F244" s="80"/>
    </row>
    <row r="245" spans="1:6" ht="30.75" customHeight="1">
      <c r="A245" s="37"/>
      <c r="B245" s="42" t="s">
        <v>48</v>
      </c>
      <c r="C245" s="26"/>
      <c r="D245" s="82">
        <f>SUM(D243:F244)</f>
        <v>60</v>
      </c>
      <c r="E245" s="88"/>
      <c r="F245" s="88"/>
    </row>
    <row r="246" spans="1:6" ht="20.100000000000001" customHeight="1">
      <c r="A246" s="98" t="s">
        <v>242</v>
      </c>
      <c r="B246" s="99"/>
      <c r="C246" s="99"/>
      <c r="D246" s="99"/>
      <c r="E246" s="99"/>
      <c r="F246" s="99"/>
    </row>
    <row r="247" spans="1:6" ht="20.100000000000001" customHeight="1">
      <c r="A247" s="93" t="s">
        <v>4</v>
      </c>
      <c r="B247" s="93"/>
      <c r="C247" s="93"/>
      <c r="D247" s="93"/>
      <c r="E247" s="93"/>
      <c r="F247" s="93"/>
    </row>
    <row r="248" spans="1:6" ht="20.100000000000001" customHeight="1">
      <c r="A248" s="94" t="s">
        <v>153</v>
      </c>
      <c r="B248" s="94" t="s">
        <v>6</v>
      </c>
      <c r="C248" s="94" t="s">
        <v>7</v>
      </c>
      <c r="D248" s="94"/>
      <c r="E248" s="94" t="s">
        <v>8</v>
      </c>
      <c r="F248" s="84"/>
    </row>
    <row r="249" spans="1:6" ht="20.100000000000001" customHeight="1">
      <c r="A249" s="94"/>
      <c r="B249" s="94"/>
      <c r="C249" s="3" t="s">
        <v>9</v>
      </c>
      <c r="D249" s="3" t="s">
        <v>10</v>
      </c>
      <c r="E249" s="94"/>
      <c r="F249" s="84"/>
    </row>
    <row r="250" spans="1:6" ht="154.5" customHeight="1">
      <c r="A250" s="5">
        <v>1</v>
      </c>
      <c r="B250" s="5" t="s">
        <v>243</v>
      </c>
      <c r="C250" s="5" t="s">
        <v>244</v>
      </c>
      <c r="D250" s="20" t="s">
        <v>84</v>
      </c>
      <c r="E250" s="79">
        <v>90</v>
      </c>
      <c r="F250" s="80"/>
    </row>
    <row r="251" spans="1:6" ht="31.5" customHeight="1">
      <c r="A251" s="5">
        <v>2</v>
      </c>
      <c r="B251" s="5" t="s">
        <v>245</v>
      </c>
      <c r="C251" s="5" t="s">
        <v>12</v>
      </c>
      <c r="D251" s="5" t="s">
        <v>238</v>
      </c>
      <c r="E251" s="79">
        <v>60</v>
      </c>
      <c r="F251" s="80"/>
    </row>
    <row r="252" spans="1:6" ht="20.100000000000001" customHeight="1">
      <c r="A252" s="5"/>
      <c r="B252" s="42" t="s">
        <v>48</v>
      </c>
      <c r="C252" s="26"/>
      <c r="D252" s="37"/>
      <c r="E252" s="82">
        <f>SUM(E250:F251)</f>
        <v>150</v>
      </c>
      <c r="F252" s="88"/>
    </row>
    <row r="253" spans="1:6" ht="32.25" customHeight="1">
      <c r="A253" s="97" t="s">
        <v>49</v>
      </c>
      <c r="B253" s="93"/>
      <c r="C253" s="93"/>
      <c r="D253" s="93"/>
      <c r="E253" s="93"/>
      <c r="F253" s="93"/>
    </row>
    <row r="254" spans="1:6" ht="62.25" customHeight="1">
      <c r="A254" s="11" t="s">
        <v>5</v>
      </c>
      <c r="B254" s="11" t="s">
        <v>50</v>
      </c>
      <c r="C254" s="11" t="s">
        <v>51</v>
      </c>
      <c r="D254" s="11" t="s">
        <v>52</v>
      </c>
      <c r="E254" s="11" t="s">
        <v>53</v>
      </c>
      <c r="F254" s="12" t="s">
        <v>8</v>
      </c>
    </row>
    <row r="255" spans="1:6" ht="37.5">
      <c r="A255" s="11">
        <v>1</v>
      </c>
      <c r="B255" s="50" t="s">
        <v>246</v>
      </c>
      <c r="C255" s="11" t="s">
        <v>247</v>
      </c>
      <c r="D255" s="11" t="s">
        <v>56</v>
      </c>
      <c r="E255" s="103" t="s">
        <v>84</v>
      </c>
      <c r="F255" s="51">
        <v>200</v>
      </c>
    </row>
    <row r="256" spans="1:6" ht="84.75" customHeight="1">
      <c r="A256" s="11">
        <v>2</v>
      </c>
      <c r="B256" s="50" t="s">
        <v>248</v>
      </c>
      <c r="C256" s="11" t="s">
        <v>247</v>
      </c>
      <c r="D256" s="11" t="s">
        <v>59</v>
      </c>
      <c r="E256" s="104"/>
      <c r="F256" s="51">
        <v>140</v>
      </c>
    </row>
    <row r="257" spans="1:7" ht="20.100000000000001" customHeight="1">
      <c r="A257" s="14"/>
      <c r="B257" s="42" t="s">
        <v>48</v>
      </c>
      <c r="C257" s="37"/>
      <c r="D257" s="37"/>
      <c r="E257" s="52"/>
      <c r="F257" s="15">
        <f>SUM(F255:F256)</f>
        <v>340</v>
      </c>
    </row>
    <row r="258" spans="1:7" ht="20.100000000000001" customHeight="1">
      <c r="A258" s="97" t="s">
        <v>67</v>
      </c>
      <c r="B258" s="93"/>
      <c r="C258" s="93"/>
      <c r="D258" s="93"/>
      <c r="E258" s="93"/>
      <c r="F258" s="93"/>
    </row>
    <row r="259" spans="1:7" ht="18.75">
      <c r="A259" s="5" t="s">
        <v>5</v>
      </c>
      <c r="B259" s="11" t="s">
        <v>50</v>
      </c>
      <c r="C259" s="11" t="s">
        <v>68</v>
      </c>
      <c r="D259" s="87" t="s">
        <v>8</v>
      </c>
      <c r="E259" s="102"/>
      <c r="F259" s="102"/>
    </row>
    <row r="260" spans="1:7" ht="189.75" customHeight="1">
      <c r="A260" s="53">
        <v>1</v>
      </c>
      <c r="B260" s="50" t="s">
        <v>246</v>
      </c>
      <c r="C260" s="34" t="s">
        <v>243</v>
      </c>
      <c r="D260" s="79">
        <v>33.75</v>
      </c>
      <c r="E260" s="80"/>
      <c r="F260" s="80"/>
      <c r="G260" s="54"/>
    </row>
    <row r="261" spans="1:7" ht="42.75" customHeight="1">
      <c r="A261" s="53">
        <v>2</v>
      </c>
      <c r="B261" s="50" t="s">
        <v>249</v>
      </c>
      <c r="C261" s="5" t="s">
        <v>245</v>
      </c>
      <c r="D261" s="79">
        <v>30</v>
      </c>
      <c r="E261" s="80"/>
      <c r="F261" s="80"/>
    </row>
    <row r="262" spans="1:7" ht="20.100000000000001" customHeight="1">
      <c r="A262" s="75" t="s">
        <v>48</v>
      </c>
      <c r="B262" s="76"/>
      <c r="C262" s="14"/>
      <c r="D262" s="82">
        <f>SUM(D260:F261)</f>
        <v>63.75</v>
      </c>
      <c r="E262" s="88"/>
      <c r="F262" s="88"/>
    </row>
    <row r="263" spans="1:7" ht="20.100000000000001" customHeight="1">
      <c r="A263" s="98" t="s">
        <v>250</v>
      </c>
      <c r="B263" s="99"/>
      <c r="C263" s="99"/>
      <c r="D263" s="99"/>
      <c r="E263" s="99"/>
      <c r="F263" s="99"/>
    </row>
    <row r="264" spans="1:7" ht="20.100000000000001" customHeight="1">
      <c r="A264" s="85" t="s">
        <v>4</v>
      </c>
      <c r="B264" s="85"/>
      <c r="C264" s="85"/>
      <c r="D264" s="85"/>
      <c r="E264" s="85"/>
      <c r="F264" s="85"/>
    </row>
    <row r="265" spans="1:7" ht="20.100000000000001" customHeight="1">
      <c r="A265" s="94" t="s">
        <v>5</v>
      </c>
      <c r="B265" s="94" t="s">
        <v>6</v>
      </c>
      <c r="C265" s="94" t="s">
        <v>7</v>
      </c>
      <c r="D265" s="94"/>
      <c r="E265" s="94" t="s">
        <v>8</v>
      </c>
      <c r="F265" s="84"/>
    </row>
    <row r="266" spans="1:7" ht="20.100000000000001" customHeight="1">
      <c r="A266" s="94"/>
      <c r="B266" s="94"/>
      <c r="C266" s="3" t="s">
        <v>9</v>
      </c>
      <c r="D266" s="3" t="s">
        <v>10</v>
      </c>
      <c r="E266" s="94"/>
      <c r="F266" s="84"/>
    </row>
    <row r="267" spans="1:7" ht="36.75" customHeight="1">
      <c r="A267" s="3">
        <v>1</v>
      </c>
      <c r="B267" s="3" t="s">
        <v>251</v>
      </c>
      <c r="C267" s="5" t="s">
        <v>252</v>
      </c>
      <c r="D267" s="5" t="s">
        <v>253</v>
      </c>
      <c r="E267" s="89">
        <v>60</v>
      </c>
      <c r="F267" s="90"/>
    </row>
    <row r="268" spans="1:7" s="56" customFormat="1" ht="37.5">
      <c r="A268" s="55">
        <v>2</v>
      </c>
      <c r="B268" s="55" t="s">
        <v>254</v>
      </c>
      <c r="C268" s="55" t="s">
        <v>252</v>
      </c>
      <c r="D268" s="55" t="s">
        <v>238</v>
      </c>
      <c r="E268" s="100">
        <v>60</v>
      </c>
      <c r="F268" s="101"/>
    </row>
    <row r="269" spans="1:7" ht="20.100000000000001" customHeight="1">
      <c r="A269" s="5"/>
      <c r="B269" s="42" t="s">
        <v>48</v>
      </c>
      <c r="C269" s="26"/>
      <c r="D269" s="37"/>
      <c r="E269" s="82">
        <f>SUM(E267:F268)</f>
        <v>120</v>
      </c>
      <c r="F269" s="88"/>
    </row>
    <row r="270" spans="1:7" ht="20.100000000000001" customHeight="1">
      <c r="A270" s="97" t="s">
        <v>67</v>
      </c>
      <c r="B270" s="93"/>
      <c r="C270" s="93"/>
      <c r="D270" s="93"/>
      <c r="E270" s="93"/>
      <c r="F270" s="93"/>
    </row>
    <row r="271" spans="1:7" ht="18.75">
      <c r="A271" s="5" t="s">
        <v>5</v>
      </c>
      <c r="B271" s="11" t="s">
        <v>50</v>
      </c>
      <c r="C271" s="11" t="s">
        <v>68</v>
      </c>
      <c r="D271" s="86" t="s">
        <v>8</v>
      </c>
      <c r="E271" s="86"/>
      <c r="F271" s="87"/>
    </row>
    <row r="272" spans="1:7" ht="30" customHeight="1">
      <c r="A272" s="57">
        <v>1</v>
      </c>
      <c r="B272" s="55" t="s">
        <v>255</v>
      </c>
      <c r="C272" s="58" t="s">
        <v>251</v>
      </c>
      <c r="D272" s="100">
        <v>30</v>
      </c>
      <c r="E272" s="101"/>
      <c r="F272" s="101"/>
    </row>
    <row r="273" spans="1:6" s="59" customFormat="1" ht="18.75">
      <c r="A273" s="55">
        <v>2</v>
      </c>
      <c r="B273" s="55" t="s">
        <v>256</v>
      </c>
      <c r="C273" s="55" t="s">
        <v>254</v>
      </c>
      <c r="D273" s="100">
        <v>30</v>
      </c>
      <c r="E273" s="101"/>
      <c r="F273" s="101"/>
    </row>
    <row r="274" spans="1:6" ht="20.100000000000001" customHeight="1">
      <c r="A274" s="75" t="s">
        <v>48</v>
      </c>
      <c r="B274" s="76"/>
      <c r="C274" s="14"/>
      <c r="D274" s="82">
        <f>SUM(D272:F273)</f>
        <v>60</v>
      </c>
      <c r="E274" s="88"/>
      <c r="F274" s="88"/>
    </row>
    <row r="275" spans="1:6" ht="20.100000000000001" customHeight="1">
      <c r="A275" s="98" t="s">
        <v>257</v>
      </c>
      <c r="B275" s="99"/>
      <c r="C275" s="99"/>
      <c r="D275" s="99"/>
      <c r="E275" s="99"/>
      <c r="F275" s="99"/>
    </row>
    <row r="276" spans="1:6" ht="20.100000000000001" customHeight="1">
      <c r="A276" s="93" t="s">
        <v>4</v>
      </c>
      <c r="B276" s="93"/>
      <c r="C276" s="93"/>
      <c r="D276" s="93"/>
      <c r="E276" s="93"/>
      <c r="F276" s="93"/>
    </row>
    <row r="277" spans="1:6" ht="20.100000000000001" customHeight="1">
      <c r="A277" s="94" t="s">
        <v>153</v>
      </c>
      <c r="B277" s="94" t="s">
        <v>6</v>
      </c>
      <c r="C277" s="94" t="s">
        <v>7</v>
      </c>
      <c r="D277" s="94"/>
      <c r="E277" s="94" t="s">
        <v>8</v>
      </c>
      <c r="F277" s="84"/>
    </row>
    <row r="278" spans="1:6" ht="20.100000000000001" customHeight="1">
      <c r="A278" s="94"/>
      <c r="B278" s="94"/>
      <c r="C278" s="3" t="s">
        <v>9</v>
      </c>
      <c r="D278" s="3" t="s">
        <v>10</v>
      </c>
      <c r="E278" s="94"/>
      <c r="F278" s="84"/>
    </row>
    <row r="279" spans="1:6" ht="36.75" customHeight="1">
      <c r="A279" s="3">
        <v>1</v>
      </c>
      <c r="B279" s="3" t="s">
        <v>258</v>
      </c>
      <c r="C279" s="3" t="s">
        <v>27</v>
      </c>
      <c r="D279" s="7" t="s">
        <v>24</v>
      </c>
      <c r="E279" s="89">
        <v>90</v>
      </c>
      <c r="F279" s="90"/>
    </row>
    <row r="280" spans="1:6" ht="20.100000000000001" customHeight="1">
      <c r="A280" s="5"/>
      <c r="B280" s="42" t="s">
        <v>48</v>
      </c>
      <c r="C280" s="26"/>
      <c r="D280" s="37"/>
      <c r="E280" s="82">
        <f>SUM(E279)</f>
        <v>90</v>
      </c>
      <c r="F280" s="88"/>
    </row>
    <row r="281" spans="1:6" ht="20.100000000000001" customHeight="1">
      <c r="A281" s="5"/>
      <c r="B281" s="95" t="s">
        <v>49</v>
      </c>
      <c r="C281" s="96"/>
      <c r="D281" s="96"/>
      <c r="E281" s="96"/>
      <c r="F281" s="96"/>
    </row>
    <row r="282" spans="1:6" ht="61.5" customHeight="1">
      <c r="A282" s="11" t="s">
        <v>5</v>
      </c>
      <c r="B282" s="11" t="s">
        <v>50</v>
      </c>
      <c r="C282" s="11" t="s">
        <v>51</v>
      </c>
      <c r="D282" s="11" t="s">
        <v>52</v>
      </c>
      <c r="E282" s="11" t="s">
        <v>53</v>
      </c>
      <c r="F282" s="12" t="s">
        <v>8</v>
      </c>
    </row>
    <row r="283" spans="1:6" ht="78" customHeight="1">
      <c r="A283" s="21">
        <v>1</v>
      </c>
      <c r="B283" s="49" t="s">
        <v>259</v>
      </c>
      <c r="C283" s="21" t="s">
        <v>260</v>
      </c>
      <c r="D283" s="21" t="s">
        <v>62</v>
      </c>
      <c r="E283" s="38" t="s">
        <v>261</v>
      </c>
      <c r="F283" s="32">
        <v>120</v>
      </c>
    </row>
    <row r="284" spans="1:6" s="16" customFormat="1" ht="20.100000000000001" customHeight="1">
      <c r="A284" s="14"/>
      <c r="B284" s="14" t="s">
        <v>48</v>
      </c>
      <c r="C284" s="14"/>
      <c r="D284" s="14"/>
      <c r="E284" s="43"/>
      <c r="F284" s="15">
        <f>SUM(F283)</f>
        <v>120</v>
      </c>
    </row>
    <row r="285" spans="1:6" ht="24.75" customHeight="1">
      <c r="A285" s="97" t="s">
        <v>67</v>
      </c>
      <c r="B285" s="93"/>
      <c r="C285" s="93"/>
      <c r="D285" s="93"/>
      <c r="E285" s="93"/>
      <c r="F285" s="93"/>
    </row>
    <row r="286" spans="1:6" ht="18.75">
      <c r="A286" s="5" t="s">
        <v>5</v>
      </c>
      <c r="B286" s="11" t="s">
        <v>50</v>
      </c>
      <c r="C286" s="11" t="s">
        <v>68</v>
      </c>
      <c r="D286" s="86" t="s">
        <v>8</v>
      </c>
      <c r="E286" s="86"/>
      <c r="F286" s="87"/>
    </row>
    <row r="287" spans="1:6" ht="30" customHeight="1">
      <c r="A287" s="53">
        <v>1</v>
      </c>
      <c r="B287" s="5" t="s">
        <v>262</v>
      </c>
      <c r="C287" s="3" t="s">
        <v>258</v>
      </c>
      <c r="D287" s="79">
        <v>45</v>
      </c>
      <c r="E287" s="80"/>
      <c r="F287" s="80"/>
    </row>
    <row r="288" spans="1:6" ht="20.100000000000001" customHeight="1">
      <c r="A288" s="75" t="s">
        <v>48</v>
      </c>
      <c r="B288" s="76"/>
      <c r="C288" s="14"/>
      <c r="D288" s="82">
        <f>SUM(D287)</f>
        <v>45</v>
      </c>
      <c r="E288" s="88"/>
      <c r="F288" s="88"/>
    </row>
    <row r="289" spans="1:6" ht="20.100000000000001" customHeight="1">
      <c r="A289" s="91" t="s">
        <v>263</v>
      </c>
      <c r="B289" s="92"/>
      <c r="C289" s="92"/>
      <c r="D289" s="92"/>
      <c r="E289" s="92"/>
      <c r="F289" s="92"/>
    </row>
    <row r="290" spans="1:6" ht="27" customHeight="1">
      <c r="A290" s="93" t="s">
        <v>4</v>
      </c>
      <c r="B290" s="93"/>
      <c r="C290" s="93"/>
      <c r="D290" s="93"/>
      <c r="E290" s="93"/>
      <c r="F290" s="93"/>
    </row>
    <row r="291" spans="1:6" ht="20.100000000000001" customHeight="1">
      <c r="A291" s="94" t="s">
        <v>153</v>
      </c>
      <c r="B291" s="94" t="s">
        <v>6</v>
      </c>
      <c r="C291" s="94" t="s">
        <v>7</v>
      </c>
      <c r="D291" s="94"/>
      <c r="E291" s="94" t="s">
        <v>8</v>
      </c>
      <c r="F291" s="84"/>
    </row>
    <row r="292" spans="1:6" ht="20.100000000000001" customHeight="1">
      <c r="A292" s="94"/>
      <c r="B292" s="94"/>
      <c r="C292" s="3" t="s">
        <v>9</v>
      </c>
      <c r="D292" s="3" t="s">
        <v>10</v>
      </c>
      <c r="E292" s="94"/>
      <c r="F292" s="84"/>
    </row>
    <row r="293" spans="1:6" ht="37.5" customHeight="1">
      <c r="A293" s="3">
        <v>1</v>
      </c>
      <c r="B293" s="3" t="s">
        <v>264</v>
      </c>
      <c r="C293" s="3" t="s">
        <v>265</v>
      </c>
      <c r="D293" s="3" t="s">
        <v>19</v>
      </c>
      <c r="E293" s="89">
        <v>300</v>
      </c>
      <c r="F293" s="90"/>
    </row>
    <row r="294" spans="1:6" ht="40.5" customHeight="1">
      <c r="A294" s="3">
        <v>2</v>
      </c>
      <c r="B294" s="3" t="s">
        <v>266</v>
      </c>
      <c r="C294" s="3" t="s">
        <v>265</v>
      </c>
      <c r="D294" s="3" t="s">
        <v>19</v>
      </c>
      <c r="E294" s="89">
        <v>300</v>
      </c>
      <c r="F294" s="90"/>
    </row>
    <row r="295" spans="1:6" ht="42" customHeight="1">
      <c r="A295" s="3">
        <v>3</v>
      </c>
      <c r="B295" s="3" t="s">
        <v>267</v>
      </c>
      <c r="C295" s="3" t="s">
        <v>265</v>
      </c>
      <c r="D295" s="3" t="s">
        <v>19</v>
      </c>
      <c r="E295" s="89">
        <v>300</v>
      </c>
      <c r="F295" s="90"/>
    </row>
    <row r="296" spans="1:6" ht="44.25" customHeight="1">
      <c r="A296" s="3">
        <v>4</v>
      </c>
      <c r="B296" s="3" t="s">
        <v>268</v>
      </c>
      <c r="C296" s="3" t="s">
        <v>265</v>
      </c>
      <c r="D296" s="3" t="s">
        <v>19</v>
      </c>
      <c r="E296" s="89">
        <v>300</v>
      </c>
      <c r="F296" s="90"/>
    </row>
    <row r="297" spans="1:6" ht="44.25" customHeight="1">
      <c r="A297" s="3">
        <v>5</v>
      </c>
      <c r="B297" s="3" t="s">
        <v>269</v>
      </c>
      <c r="C297" s="3" t="s">
        <v>265</v>
      </c>
      <c r="D297" s="3" t="s">
        <v>19</v>
      </c>
      <c r="E297" s="89">
        <v>300</v>
      </c>
      <c r="F297" s="90"/>
    </row>
    <row r="298" spans="1:6" ht="37.5" customHeight="1">
      <c r="A298" s="3">
        <v>6</v>
      </c>
      <c r="B298" s="5" t="s">
        <v>270</v>
      </c>
      <c r="C298" s="3" t="s">
        <v>16</v>
      </c>
      <c r="D298" s="3" t="s">
        <v>13</v>
      </c>
      <c r="E298" s="79">
        <v>100</v>
      </c>
      <c r="F298" s="80"/>
    </row>
    <row r="299" spans="1:6" ht="56.25">
      <c r="A299" s="4" t="s">
        <v>28</v>
      </c>
      <c r="B299" s="5" t="s">
        <v>271</v>
      </c>
      <c r="C299" s="3" t="s">
        <v>272</v>
      </c>
      <c r="D299" s="3" t="s">
        <v>19</v>
      </c>
      <c r="E299" s="79">
        <v>80</v>
      </c>
      <c r="F299" s="80"/>
    </row>
    <row r="300" spans="1:6" ht="57" customHeight="1">
      <c r="A300" s="4" t="s">
        <v>30</v>
      </c>
      <c r="B300" s="3" t="s">
        <v>273</v>
      </c>
      <c r="C300" s="3" t="s">
        <v>274</v>
      </c>
      <c r="D300" s="3" t="s">
        <v>13</v>
      </c>
      <c r="E300" s="79">
        <v>40</v>
      </c>
      <c r="F300" s="80"/>
    </row>
    <row r="301" spans="1:6" ht="56.25">
      <c r="A301" s="4" t="s">
        <v>32</v>
      </c>
      <c r="B301" s="5" t="s">
        <v>275</v>
      </c>
      <c r="C301" s="3" t="s">
        <v>276</v>
      </c>
      <c r="D301" s="3" t="s">
        <v>24</v>
      </c>
      <c r="E301" s="79">
        <v>50</v>
      </c>
      <c r="F301" s="80"/>
    </row>
    <row r="302" spans="1:6" ht="67.5" customHeight="1">
      <c r="A302" s="4" t="s">
        <v>35</v>
      </c>
      <c r="B302" s="5" t="s">
        <v>277</v>
      </c>
      <c r="C302" s="3" t="s">
        <v>278</v>
      </c>
      <c r="D302" s="3" t="s">
        <v>24</v>
      </c>
      <c r="E302" s="79">
        <v>50</v>
      </c>
      <c r="F302" s="80"/>
    </row>
    <row r="303" spans="1:6" ht="62.25" customHeight="1">
      <c r="A303" s="4" t="s">
        <v>37</v>
      </c>
      <c r="B303" s="3" t="s">
        <v>279</v>
      </c>
      <c r="C303" s="3" t="s">
        <v>278</v>
      </c>
      <c r="D303" s="3" t="s">
        <v>24</v>
      </c>
      <c r="E303" s="79">
        <v>50</v>
      </c>
      <c r="F303" s="80"/>
    </row>
    <row r="304" spans="1:6" ht="56.25">
      <c r="A304" s="4" t="s">
        <v>39</v>
      </c>
      <c r="B304" s="3" t="s">
        <v>280</v>
      </c>
      <c r="C304" s="3" t="s">
        <v>278</v>
      </c>
      <c r="D304" s="3" t="s">
        <v>24</v>
      </c>
      <c r="E304" s="79">
        <v>50</v>
      </c>
      <c r="F304" s="80"/>
    </row>
    <row r="305" spans="1:6" ht="68.25" customHeight="1">
      <c r="A305" s="4" t="s">
        <v>41</v>
      </c>
      <c r="B305" s="3" t="s">
        <v>281</v>
      </c>
      <c r="C305" s="3" t="s">
        <v>278</v>
      </c>
      <c r="D305" s="3" t="s">
        <v>24</v>
      </c>
      <c r="E305" s="79">
        <v>50</v>
      </c>
      <c r="F305" s="80"/>
    </row>
    <row r="306" spans="1:6" ht="37.5">
      <c r="A306" s="3">
        <v>14</v>
      </c>
      <c r="B306" s="3" t="s">
        <v>282</v>
      </c>
      <c r="C306" s="7" t="s">
        <v>158</v>
      </c>
      <c r="D306" s="3" t="s">
        <v>19</v>
      </c>
      <c r="E306" s="79">
        <v>60</v>
      </c>
      <c r="F306" s="80"/>
    </row>
    <row r="307" spans="1:6" ht="25.5" customHeight="1">
      <c r="A307" s="75" t="s">
        <v>48</v>
      </c>
      <c r="B307" s="76"/>
      <c r="C307" s="14"/>
      <c r="D307" s="14"/>
      <c r="E307" s="82">
        <f>SUM(E293:F306)</f>
        <v>2030</v>
      </c>
      <c r="F307" s="88"/>
    </row>
    <row r="308" spans="1:6" ht="24" customHeight="1">
      <c r="A308" s="84" t="s">
        <v>49</v>
      </c>
      <c r="B308" s="85"/>
      <c r="C308" s="85"/>
      <c r="D308" s="85"/>
      <c r="E308" s="85"/>
      <c r="F308" s="85"/>
    </row>
    <row r="309" spans="1:6" ht="61.5" customHeight="1">
      <c r="A309" s="11" t="s">
        <v>5</v>
      </c>
      <c r="B309" s="11" t="s">
        <v>50</v>
      </c>
      <c r="C309" s="11" t="s">
        <v>51</v>
      </c>
      <c r="D309" s="11" t="s">
        <v>52</v>
      </c>
      <c r="E309" s="11" t="s">
        <v>53</v>
      </c>
      <c r="F309" s="12" t="s">
        <v>8</v>
      </c>
    </row>
    <row r="310" spans="1:6" ht="54" customHeight="1">
      <c r="A310" s="11">
        <v>1</v>
      </c>
      <c r="B310" s="11" t="s">
        <v>283</v>
      </c>
      <c r="C310" s="11" t="s">
        <v>284</v>
      </c>
      <c r="D310" s="11" t="s">
        <v>56</v>
      </c>
      <c r="E310" s="77" t="s">
        <v>285</v>
      </c>
      <c r="F310" s="13">
        <v>200</v>
      </c>
    </row>
    <row r="311" spans="1:6" ht="57" customHeight="1">
      <c r="A311" s="11">
        <v>2</v>
      </c>
      <c r="B311" s="11" t="s">
        <v>286</v>
      </c>
      <c r="C311" s="11" t="s">
        <v>284</v>
      </c>
      <c r="D311" s="11" t="s">
        <v>59</v>
      </c>
      <c r="E311" s="78"/>
      <c r="F311" s="13">
        <v>140</v>
      </c>
    </row>
    <row r="312" spans="1:6" ht="101.25" customHeight="1">
      <c r="A312" s="11">
        <v>3</v>
      </c>
      <c r="B312" s="11" t="s">
        <v>287</v>
      </c>
      <c r="C312" s="11" t="s">
        <v>288</v>
      </c>
      <c r="D312" s="11" t="s">
        <v>62</v>
      </c>
      <c r="E312" s="3" t="s">
        <v>289</v>
      </c>
      <c r="F312" s="51">
        <v>90</v>
      </c>
    </row>
    <row r="313" spans="1:6" s="16" customFormat="1" ht="20.100000000000001" customHeight="1">
      <c r="A313" s="14"/>
      <c r="B313" s="14" t="s">
        <v>48</v>
      </c>
      <c r="C313" s="14"/>
      <c r="D313" s="14"/>
      <c r="E313" s="43"/>
      <c r="F313" s="15">
        <f>SUM(F310:F312)</f>
        <v>430</v>
      </c>
    </row>
    <row r="314" spans="1:6" ht="20.100000000000001" customHeight="1">
      <c r="A314" s="84" t="s">
        <v>67</v>
      </c>
      <c r="B314" s="85"/>
      <c r="C314" s="85"/>
      <c r="D314" s="85"/>
      <c r="E314" s="85"/>
      <c r="F314" s="85"/>
    </row>
    <row r="315" spans="1:6" ht="18.75">
      <c r="A315" s="5" t="s">
        <v>5</v>
      </c>
      <c r="B315" s="11" t="s">
        <v>50</v>
      </c>
      <c r="C315" s="11" t="s">
        <v>68</v>
      </c>
      <c r="D315" s="86" t="s">
        <v>8</v>
      </c>
      <c r="E315" s="86"/>
      <c r="F315" s="87"/>
    </row>
    <row r="316" spans="1:6" ht="20.100000000000001" customHeight="1">
      <c r="A316" s="5">
        <v>1</v>
      </c>
      <c r="B316" s="25" t="s">
        <v>290</v>
      </c>
      <c r="C316" s="3" t="s">
        <v>264</v>
      </c>
      <c r="D316" s="79">
        <v>150</v>
      </c>
      <c r="E316" s="80"/>
      <c r="F316" s="80"/>
    </row>
    <row r="317" spans="1:6" ht="20.100000000000001" customHeight="1">
      <c r="A317" s="77">
        <v>2</v>
      </c>
      <c r="B317" s="77" t="s">
        <v>291</v>
      </c>
      <c r="C317" s="5" t="s">
        <v>270</v>
      </c>
      <c r="D317" s="79">
        <v>50</v>
      </c>
      <c r="E317" s="80"/>
      <c r="F317" s="80"/>
    </row>
    <row r="318" spans="1:6" ht="20.100000000000001" customHeight="1">
      <c r="A318" s="78"/>
      <c r="B318" s="78"/>
      <c r="C318" s="5" t="s">
        <v>271</v>
      </c>
      <c r="D318" s="79">
        <v>30</v>
      </c>
      <c r="E318" s="80"/>
      <c r="F318" s="80"/>
    </row>
    <row r="319" spans="1:6" ht="20.100000000000001" customHeight="1">
      <c r="A319" s="11">
        <v>3</v>
      </c>
      <c r="B319" s="60" t="s">
        <v>292</v>
      </c>
      <c r="C319" s="3" t="s">
        <v>273</v>
      </c>
      <c r="D319" s="79">
        <v>20</v>
      </c>
      <c r="E319" s="80"/>
      <c r="F319" s="80"/>
    </row>
    <row r="320" spans="1:6" ht="20.100000000000001" customHeight="1">
      <c r="A320" s="77">
        <v>4</v>
      </c>
      <c r="B320" s="77" t="s">
        <v>293</v>
      </c>
      <c r="C320" s="5" t="s">
        <v>275</v>
      </c>
      <c r="D320" s="79">
        <v>25</v>
      </c>
      <c r="E320" s="80"/>
      <c r="F320" s="80"/>
    </row>
    <row r="321" spans="1:8" ht="36" customHeight="1">
      <c r="A321" s="78"/>
      <c r="B321" s="83"/>
      <c r="C321" s="61" t="s">
        <v>277</v>
      </c>
      <c r="D321" s="79">
        <v>18.75</v>
      </c>
      <c r="E321" s="80"/>
      <c r="F321" s="80"/>
    </row>
    <row r="322" spans="1:8" ht="36" customHeight="1">
      <c r="A322" s="11">
        <v>5</v>
      </c>
      <c r="B322" s="11" t="s">
        <v>294</v>
      </c>
      <c r="C322" s="3" t="s">
        <v>279</v>
      </c>
      <c r="D322" s="79">
        <v>25</v>
      </c>
      <c r="E322" s="80"/>
      <c r="F322" s="80"/>
    </row>
    <row r="323" spans="1:8" ht="36" customHeight="1">
      <c r="A323" s="77">
        <v>6</v>
      </c>
      <c r="B323" s="77" t="s">
        <v>295</v>
      </c>
      <c r="C323" s="3" t="s">
        <v>280</v>
      </c>
      <c r="D323" s="79">
        <v>25</v>
      </c>
      <c r="E323" s="80"/>
      <c r="F323" s="80"/>
    </row>
    <row r="324" spans="1:8" ht="36" customHeight="1">
      <c r="A324" s="78"/>
      <c r="B324" s="78"/>
      <c r="C324" s="3" t="s">
        <v>281</v>
      </c>
      <c r="D324" s="79">
        <v>18.75</v>
      </c>
      <c r="E324" s="80"/>
      <c r="F324" s="80"/>
    </row>
    <row r="325" spans="1:8" ht="36" customHeight="1">
      <c r="A325" s="11">
        <v>7</v>
      </c>
      <c r="B325" s="11" t="s">
        <v>296</v>
      </c>
      <c r="C325" s="3" t="s">
        <v>282</v>
      </c>
      <c r="D325" s="79">
        <v>30</v>
      </c>
      <c r="E325" s="80"/>
      <c r="F325" s="80"/>
    </row>
    <row r="326" spans="1:8" ht="20.100000000000001" customHeight="1">
      <c r="A326" s="14"/>
      <c r="B326" s="14" t="s">
        <v>48</v>
      </c>
      <c r="C326" s="14"/>
      <c r="D326" s="81">
        <f>SUM(D316:F325)</f>
        <v>392.5</v>
      </c>
      <c r="E326" s="81"/>
      <c r="F326" s="82"/>
    </row>
    <row r="327" spans="1:8" ht="20.100000000000001" customHeight="1">
      <c r="A327" s="62"/>
      <c r="B327" s="62"/>
      <c r="C327" s="62"/>
      <c r="D327" s="63"/>
      <c r="E327" s="63"/>
      <c r="F327" s="63"/>
    </row>
    <row r="328" spans="1:8" ht="20.100000000000001" customHeight="1">
      <c r="A328" s="62"/>
      <c r="B328" s="62"/>
      <c r="C328" s="62"/>
      <c r="D328" s="63"/>
      <c r="E328" s="63"/>
      <c r="F328" s="63"/>
    </row>
    <row r="329" spans="1:8" s="16" customFormat="1" ht="72" customHeight="1">
      <c r="A329" s="34"/>
      <c r="B329" s="34"/>
      <c r="C329" s="34"/>
      <c r="D329" s="34"/>
      <c r="E329" s="64" t="s">
        <v>297</v>
      </c>
      <c r="F329" s="65"/>
    </row>
    <row r="330" spans="1:8" ht="20.100000000000001" customHeight="1">
      <c r="A330" s="75" t="s">
        <v>48</v>
      </c>
      <c r="B330" s="76"/>
      <c r="C330" s="14"/>
      <c r="D330" s="14"/>
      <c r="E330" s="66">
        <f>E25+F32+D50+E60+F67+D75+E95+F105+D123+E130+F135+D140+E155+F162+D174+E184+F189+D197+E205+F211+D217+E226+D233+E240+D245+E252+F257+D262+E269+D274+E280+F284+D288+E307+F313+D326</f>
        <v>14447.5</v>
      </c>
      <c r="F330" s="15"/>
    </row>
    <row r="331" spans="1:8" ht="19.5" customHeight="1">
      <c r="A331" s="62"/>
      <c r="B331" s="67"/>
      <c r="C331" s="67"/>
      <c r="D331" s="67"/>
      <c r="E331" s="67"/>
      <c r="F331" s="67"/>
    </row>
    <row r="332" spans="1:8" ht="20.100000000000001" customHeight="1">
      <c r="A332" s="62"/>
      <c r="B332" s="67"/>
      <c r="C332" s="67"/>
      <c r="D332" s="67"/>
      <c r="E332" s="67"/>
      <c r="F332" s="67"/>
    </row>
    <row r="333" spans="1:8" ht="20.100000000000001" customHeight="1">
      <c r="A333" s="62"/>
      <c r="B333" s="68"/>
      <c r="C333" s="69"/>
      <c r="D333" s="69"/>
      <c r="E333" s="69"/>
      <c r="F333" s="69"/>
      <c r="G333" s="70"/>
      <c r="H333" s="70"/>
    </row>
    <row r="334" spans="1:8" ht="20.100000000000001" customHeight="1"/>
    <row r="335" spans="1:8" ht="20.100000000000001" customHeight="1"/>
    <row r="336" spans="1:8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</sheetData>
  <mergeCells count="347">
    <mergeCell ref="E10:F10"/>
    <mergeCell ref="E11:F11"/>
    <mergeCell ref="E12:F12"/>
    <mergeCell ref="E13:F13"/>
    <mergeCell ref="E14:F14"/>
    <mergeCell ref="E15:F15"/>
    <mergeCell ref="E3:F3"/>
    <mergeCell ref="A4:F4"/>
    <mergeCell ref="A5:F5"/>
    <mergeCell ref="A6:F6"/>
    <mergeCell ref="A7:F7"/>
    <mergeCell ref="A8:A9"/>
    <mergeCell ref="B8:B9"/>
    <mergeCell ref="C8:D8"/>
    <mergeCell ref="E8:F9"/>
    <mergeCell ref="E22:F22"/>
    <mergeCell ref="E23:F23"/>
    <mergeCell ref="E24:F24"/>
    <mergeCell ref="A25:B25"/>
    <mergeCell ref="E25:F25"/>
    <mergeCell ref="A26:F26"/>
    <mergeCell ref="E16:F16"/>
    <mergeCell ref="E17:F17"/>
    <mergeCell ref="E18:F18"/>
    <mergeCell ref="E19:F19"/>
    <mergeCell ref="E20:F20"/>
    <mergeCell ref="E21:F21"/>
    <mergeCell ref="D38:F38"/>
    <mergeCell ref="D39:F39"/>
    <mergeCell ref="D40:F40"/>
    <mergeCell ref="D41:F41"/>
    <mergeCell ref="D42:F42"/>
    <mergeCell ref="D43:F43"/>
    <mergeCell ref="E28:E29"/>
    <mergeCell ref="A33:F33"/>
    <mergeCell ref="D34:F34"/>
    <mergeCell ref="A35:A37"/>
    <mergeCell ref="B35:B37"/>
    <mergeCell ref="D35:F35"/>
    <mergeCell ref="D36:F36"/>
    <mergeCell ref="D37:F37"/>
    <mergeCell ref="A50:B50"/>
    <mergeCell ref="D50:F50"/>
    <mergeCell ref="A51:F51"/>
    <mergeCell ref="A52:F52"/>
    <mergeCell ref="A53:A54"/>
    <mergeCell ref="B53:B54"/>
    <mergeCell ref="C53:D53"/>
    <mergeCell ref="E53:F54"/>
    <mergeCell ref="D44:F44"/>
    <mergeCell ref="D45:F45"/>
    <mergeCell ref="D46:F46"/>
    <mergeCell ref="D47:F47"/>
    <mergeCell ref="D48:F48"/>
    <mergeCell ref="D49:F49"/>
    <mergeCell ref="A61:F61"/>
    <mergeCell ref="E63:E64"/>
    <mergeCell ref="A67:B67"/>
    <mergeCell ref="A68:F68"/>
    <mergeCell ref="D69:F69"/>
    <mergeCell ref="D70:F70"/>
    <mergeCell ref="E55:F55"/>
    <mergeCell ref="E56:F56"/>
    <mergeCell ref="E57:F57"/>
    <mergeCell ref="E58:F58"/>
    <mergeCell ref="E59:F59"/>
    <mergeCell ref="A60:B60"/>
    <mergeCell ref="E60:F60"/>
    <mergeCell ref="A76:F76"/>
    <mergeCell ref="A77:F77"/>
    <mergeCell ref="A78:A79"/>
    <mergeCell ref="B78:B79"/>
    <mergeCell ref="C78:D78"/>
    <mergeCell ref="E78:F79"/>
    <mergeCell ref="D71:F71"/>
    <mergeCell ref="D72:F72"/>
    <mergeCell ref="D73:F73"/>
    <mergeCell ref="D74:F74"/>
    <mergeCell ref="A75:B75"/>
    <mergeCell ref="D75:F75"/>
    <mergeCell ref="E86:F86"/>
    <mergeCell ref="E87:F87"/>
    <mergeCell ref="G87:M91"/>
    <mergeCell ref="E88:F88"/>
    <mergeCell ref="E89:F89"/>
    <mergeCell ref="E90:F90"/>
    <mergeCell ref="E91:F91"/>
    <mergeCell ref="E80:F80"/>
    <mergeCell ref="E81:F81"/>
    <mergeCell ref="E82:F82"/>
    <mergeCell ref="E83:F83"/>
    <mergeCell ref="E84:F84"/>
    <mergeCell ref="E85:F85"/>
    <mergeCell ref="E98:E99"/>
    <mergeCell ref="E100:E101"/>
    <mergeCell ref="B105:C105"/>
    <mergeCell ref="A106:F106"/>
    <mergeCell ref="D107:F107"/>
    <mergeCell ref="D108:F108"/>
    <mergeCell ref="E92:F92"/>
    <mergeCell ref="E93:F93"/>
    <mergeCell ref="E94:F94"/>
    <mergeCell ref="A95:B95"/>
    <mergeCell ref="E95:F95"/>
    <mergeCell ref="A96:F96"/>
    <mergeCell ref="D109:F109"/>
    <mergeCell ref="D110:F110"/>
    <mergeCell ref="D111:F111"/>
    <mergeCell ref="D112:F112"/>
    <mergeCell ref="D113:F113"/>
    <mergeCell ref="A114:A115"/>
    <mergeCell ref="B114:B115"/>
    <mergeCell ref="D114:F114"/>
    <mergeCell ref="D115:F115"/>
    <mergeCell ref="D121:F121"/>
    <mergeCell ref="D122:F122"/>
    <mergeCell ref="B123:C123"/>
    <mergeCell ref="D123:F123"/>
    <mergeCell ref="A124:F124"/>
    <mergeCell ref="A125:F125"/>
    <mergeCell ref="D116:F116"/>
    <mergeCell ref="D117:F117"/>
    <mergeCell ref="D118:F118"/>
    <mergeCell ref="A119:A120"/>
    <mergeCell ref="B119:B120"/>
    <mergeCell ref="D119:F119"/>
    <mergeCell ref="D120:F120"/>
    <mergeCell ref="A130:B130"/>
    <mergeCell ref="E130:F130"/>
    <mergeCell ref="A131:F131"/>
    <mergeCell ref="A135:B135"/>
    <mergeCell ref="A136:F136"/>
    <mergeCell ref="D137:F137"/>
    <mergeCell ref="A126:A127"/>
    <mergeCell ref="B126:B127"/>
    <mergeCell ref="C126:D126"/>
    <mergeCell ref="E126:F127"/>
    <mergeCell ref="E128:F128"/>
    <mergeCell ref="E129:F129"/>
    <mergeCell ref="A143:A144"/>
    <mergeCell ref="B143:B144"/>
    <mergeCell ref="C143:D143"/>
    <mergeCell ref="E143:F144"/>
    <mergeCell ref="E145:F145"/>
    <mergeCell ref="E146:F146"/>
    <mergeCell ref="D138:F138"/>
    <mergeCell ref="D139:F139"/>
    <mergeCell ref="A140:B140"/>
    <mergeCell ref="D140:F140"/>
    <mergeCell ref="A141:F141"/>
    <mergeCell ref="A142:F142"/>
    <mergeCell ref="E153:F153"/>
    <mergeCell ref="E154:F154"/>
    <mergeCell ref="A155:B155"/>
    <mergeCell ref="E155:F155"/>
    <mergeCell ref="A156:F156"/>
    <mergeCell ref="E158:E159"/>
    <mergeCell ref="E147:F147"/>
    <mergeCell ref="E148:F148"/>
    <mergeCell ref="E149:F149"/>
    <mergeCell ref="E150:F150"/>
    <mergeCell ref="E151:F151"/>
    <mergeCell ref="E152:F152"/>
    <mergeCell ref="D168:F168"/>
    <mergeCell ref="D169:F169"/>
    <mergeCell ref="D170:F170"/>
    <mergeCell ref="D171:F171"/>
    <mergeCell ref="D172:F172"/>
    <mergeCell ref="D173:F173"/>
    <mergeCell ref="A162:B162"/>
    <mergeCell ref="A163:F163"/>
    <mergeCell ref="D164:F164"/>
    <mergeCell ref="D165:F165"/>
    <mergeCell ref="D166:F166"/>
    <mergeCell ref="D167:F167"/>
    <mergeCell ref="E179:F179"/>
    <mergeCell ref="E180:F180"/>
    <mergeCell ref="E181:F181"/>
    <mergeCell ref="E182:F182"/>
    <mergeCell ref="E183:F183"/>
    <mergeCell ref="A184:B184"/>
    <mergeCell ref="E184:F184"/>
    <mergeCell ref="A174:B174"/>
    <mergeCell ref="D174:F174"/>
    <mergeCell ref="A175:F175"/>
    <mergeCell ref="A176:F176"/>
    <mergeCell ref="A177:A178"/>
    <mergeCell ref="B177:B178"/>
    <mergeCell ref="C177:D177"/>
    <mergeCell ref="E177:F178"/>
    <mergeCell ref="D194:F194"/>
    <mergeCell ref="D195:F195"/>
    <mergeCell ref="D196:F196"/>
    <mergeCell ref="A197:B197"/>
    <mergeCell ref="D197:F197"/>
    <mergeCell ref="A198:F198"/>
    <mergeCell ref="A185:F185"/>
    <mergeCell ref="A189:B189"/>
    <mergeCell ref="A190:F190"/>
    <mergeCell ref="D191:F191"/>
    <mergeCell ref="D192:F192"/>
    <mergeCell ref="D193:F193"/>
    <mergeCell ref="E203:F203"/>
    <mergeCell ref="E204:F204"/>
    <mergeCell ref="A205:B205"/>
    <mergeCell ref="E205:F205"/>
    <mergeCell ref="A206:F206"/>
    <mergeCell ref="E208:E209"/>
    <mergeCell ref="A199:F199"/>
    <mergeCell ref="A200:A201"/>
    <mergeCell ref="B200:B201"/>
    <mergeCell ref="C200:D200"/>
    <mergeCell ref="E200:F201"/>
    <mergeCell ref="E202:F202"/>
    <mergeCell ref="A218:F218"/>
    <mergeCell ref="A219:F219"/>
    <mergeCell ref="A220:A221"/>
    <mergeCell ref="B220:B221"/>
    <mergeCell ref="C220:D220"/>
    <mergeCell ref="E220:F221"/>
    <mergeCell ref="A212:F212"/>
    <mergeCell ref="D213:F213"/>
    <mergeCell ref="D214:F214"/>
    <mergeCell ref="D215:F215"/>
    <mergeCell ref="D216:F216"/>
    <mergeCell ref="D217:F217"/>
    <mergeCell ref="A227:F227"/>
    <mergeCell ref="D228:F228"/>
    <mergeCell ref="D229:F229"/>
    <mergeCell ref="A230:A232"/>
    <mergeCell ref="B230:B232"/>
    <mergeCell ref="D230:F230"/>
    <mergeCell ref="D231:F231"/>
    <mergeCell ref="D232:F232"/>
    <mergeCell ref="D222:D225"/>
    <mergeCell ref="E222:F222"/>
    <mergeCell ref="E223:F223"/>
    <mergeCell ref="E224:F224"/>
    <mergeCell ref="E225:F225"/>
    <mergeCell ref="E226:F226"/>
    <mergeCell ref="D238:D239"/>
    <mergeCell ref="E238:F238"/>
    <mergeCell ref="E239:F239"/>
    <mergeCell ref="E240:F240"/>
    <mergeCell ref="A241:F241"/>
    <mergeCell ref="D242:F242"/>
    <mergeCell ref="D233:F233"/>
    <mergeCell ref="A234:F234"/>
    <mergeCell ref="A235:F235"/>
    <mergeCell ref="A236:A237"/>
    <mergeCell ref="B236:B237"/>
    <mergeCell ref="C236:D236"/>
    <mergeCell ref="E236:F237"/>
    <mergeCell ref="D243:F243"/>
    <mergeCell ref="D244:F244"/>
    <mergeCell ref="D245:F245"/>
    <mergeCell ref="A246:F246"/>
    <mergeCell ref="A247:F247"/>
    <mergeCell ref="A248:A249"/>
    <mergeCell ref="B248:B249"/>
    <mergeCell ref="C248:D248"/>
    <mergeCell ref="E248:F249"/>
    <mergeCell ref="D259:F259"/>
    <mergeCell ref="D260:F260"/>
    <mergeCell ref="D261:F261"/>
    <mergeCell ref="A262:B262"/>
    <mergeCell ref="D262:F262"/>
    <mergeCell ref="A263:F263"/>
    <mergeCell ref="E250:F250"/>
    <mergeCell ref="E251:F251"/>
    <mergeCell ref="E252:F252"/>
    <mergeCell ref="A253:F253"/>
    <mergeCell ref="E255:E256"/>
    <mergeCell ref="A258:F258"/>
    <mergeCell ref="E268:F268"/>
    <mergeCell ref="E269:F269"/>
    <mergeCell ref="A270:F270"/>
    <mergeCell ref="D271:F271"/>
    <mergeCell ref="D272:F272"/>
    <mergeCell ref="D273:F273"/>
    <mergeCell ref="A264:F264"/>
    <mergeCell ref="A265:A266"/>
    <mergeCell ref="B265:B266"/>
    <mergeCell ref="C265:D265"/>
    <mergeCell ref="E265:F266"/>
    <mergeCell ref="E267:F267"/>
    <mergeCell ref="E279:F279"/>
    <mergeCell ref="E280:F280"/>
    <mergeCell ref="B281:F281"/>
    <mergeCell ref="A285:F285"/>
    <mergeCell ref="D286:F286"/>
    <mergeCell ref="D287:F287"/>
    <mergeCell ref="A274:B274"/>
    <mergeCell ref="D274:F274"/>
    <mergeCell ref="A275:F275"/>
    <mergeCell ref="A276:F276"/>
    <mergeCell ref="A277:A278"/>
    <mergeCell ref="B277:B278"/>
    <mergeCell ref="C277:D277"/>
    <mergeCell ref="E277:F278"/>
    <mergeCell ref="E293:F293"/>
    <mergeCell ref="E294:F294"/>
    <mergeCell ref="E295:F295"/>
    <mergeCell ref="E296:F296"/>
    <mergeCell ref="E297:F297"/>
    <mergeCell ref="E298:F298"/>
    <mergeCell ref="A288:B288"/>
    <mergeCell ref="D288:F288"/>
    <mergeCell ref="A289:F289"/>
    <mergeCell ref="A290:F290"/>
    <mergeCell ref="A291:A292"/>
    <mergeCell ref="B291:B292"/>
    <mergeCell ref="C291:D291"/>
    <mergeCell ref="E291:F292"/>
    <mergeCell ref="E307:F307"/>
    <mergeCell ref="A308:F308"/>
    <mergeCell ref="E310:E311"/>
    <mergeCell ref="E299:F299"/>
    <mergeCell ref="E300:F300"/>
    <mergeCell ref="E301:F301"/>
    <mergeCell ref="E302:F302"/>
    <mergeCell ref="E303:F303"/>
    <mergeCell ref="E304:F304"/>
    <mergeCell ref="E2:F2"/>
    <mergeCell ref="A330:B330"/>
    <mergeCell ref="A323:A324"/>
    <mergeCell ref="B323:B324"/>
    <mergeCell ref="D323:F323"/>
    <mergeCell ref="D324:F324"/>
    <mergeCell ref="D325:F325"/>
    <mergeCell ref="D326:F326"/>
    <mergeCell ref="D319:F319"/>
    <mergeCell ref="A320:A321"/>
    <mergeCell ref="B320:B321"/>
    <mergeCell ref="D320:F320"/>
    <mergeCell ref="D321:F321"/>
    <mergeCell ref="D322:F322"/>
    <mergeCell ref="A314:F314"/>
    <mergeCell ref="D315:F315"/>
    <mergeCell ref="D316:F316"/>
    <mergeCell ref="A317:A318"/>
    <mergeCell ref="B317:B318"/>
    <mergeCell ref="D317:F317"/>
    <mergeCell ref="D318:F318"/>
    <mergeCell ref="E305:F305"/>
    <mergeCell ref="E306:F306"/>
    <mergeCell ref="A307:B307"/>
  </mergeCells>
  <pageMargins left="0.25" right="0.25" top="0.42" bottom="0.38" header="0.22" footer="0.19"/>
  <pageSetup paperSize="9" scale="54" orientation="portrait" r:id="rId1"/>
  <headerFooter alignWithMargins="0"/>
  <rowBreaks count="4" manualBreakCount="4">
    <brk id="32" max="7" man="1"/>
    <brk id="75" max="7" man="1"/>
    <brk id="205" max="7" man="1"/>
    <brk id="28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hun</vt:lpstr>
      <vt:lpstr>hun!Print_Area</vt:lpstr>
    </vt:vector>
  </TitlesOfParts>
  <Company>Compass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Tadevosyan</dc:creator>
  <cp:lastModifiedBy>SamvelM</cp:lastModifiedBy>
  <dcterms:created xsi:type="dcterms:W3CDTF">2012-08-01T06:58:48Z</dcterms:created>
  <dcterms:modified xsi:type="dcterms:W3CDTF">2012-08-24T13:36:34Z</dcterms:modified>
</cp:coreProperties>
</file>